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tabRatio="962"/>
  </bookViews>
  <sheets>
    <sheet name="防山" sheetId="4" r:id="rId1"/>
  </sheets>
  <calcPr calcId="144525"/>
</workbook>
</file>

<file path=xl/sharedStrings.xml><?xml version="1.0" encoding="utf-8"?>
<sst xmlns="http://schemas.openxmlformats.org/spreadsheetml/2006/main" count="388" uniqueCount="142">
  <si>
    <r>
      <rPr>
        <b/>
        <sz val="14"/>
        <rFont val="宋体"/>
        <charset val="134"/>
      </rPr>
      <t xml:space="preserve">                        中国人民财产保险股份有限公司</t>
    </r>
    <r>
      <rPr>
        <b/>
        <u/>
        <sz val="14"/>
        <rFont val="宋体"/>
        <charset val="134"/>
      </rPr>
      <t xml:space="preserve"> 济宁 </t>
    </r>
    <r>
      <rPr>
        <b/>
        <sz val="14"/>
        <rFont val="宋体"/>
        <charset val="134"/>
      </rPr>
      <t>分公司
                        小麦种植保险承保公示清单</t>
    </r>
  </si>
  <si>
    <r>
      <t xml:space="preserve">     </t>
    </r>
    <r>
      <rPr>
        <b/>
        <u/>
        <sz val="11"/>
        <rFont val="宋体"/>
        <charset val="134"/>
      </rPr>
      <t>太白湖新</t>
    </r>
    <r>
      <rPr>
        <b/>
        <u/>
        <sz val="11"/>
        <rFont val="Calibri"/>
        <charset val="134"/>
      </rPr>
      <t xml:space="preserve">    </t>
    </r>
    <r>
      <rPr>
        <b/>
        <sz val="11"/>
        <rFont val="宋体"/>
        <charset val="134"/>
      </rPr>
      <t>区</t>
    </r>
    <r>
      <rPr>
        <b/>
        <sz val="11"/>
        <rFont val="标宋体"/>
        <charset val="134"/>
      </rPr>
      <t>（市、县）</t>
    </r>
    <r>
      <rPr>
        <b/>
        <sz val="11"/>
        <rFont val="Calibri"/>
        <charset val="134"/>
      </rPr>
      <t xml:space="preserve">      </t>
    </r>
    <r>
      <rPr>
        <b/>
        <sz val="11"/>
        <rFont val="宋体"/>
        <charset val="134"/>
      </rPr>
      <t>仙庄村</t>
    </r>
    <r>
      <rPr>
        <b/>
        <sz val="11"/>
        <rFont val="标宋体"/>
        <charset val="134"/>
      </rPr>
      <t>（乡、镇）</t>
    </r>
    <r>
      <rPr>
        <sz val="11"/>
        <rFont val="Calibri"/>
        <charset val="134"/>
      </rPr>
      <t xml:space="preserve">                                                             </t>
    </r>
    <r>
      <rPr>
        <b/>
        <sz val="11"/>
        <rFont val="标宋体"/>
        <charset val="134"/>
      </rPr>
      <t>单位：元、亩</t>
    </r>
  </si>
  <si>
    <t xml:space="preserve"> 保险期间：   2022  年   1  月   27 日——  2022    年  1   月   30  日；</t>
  </si>
  <si>
    <t>序号</t>
  </si>
  <si>
    <t>被保险人姓名</t>
  </si>
  <si>
    <t>保险标的项目</t>
  </si>
  <si>
    <t>种植地点</t>
  </si>
  <si>
    <t>保险数量（亩）</t>
  </si>
  <si>
    <t>每亩保险金额
（元）</t>
  </si>
  <si>
    <t>总保险费（元）</t>
  </si>
  <si>
    <t>农户自交保险费（元）</t>
  </si>
  <si>
    <t>熊计喜</t>
  </si>
  <si>
    <t>小麦</t>
  </si>
  <si>
    <t>太白湖新区石桥镇仙庄村</t>
  </si>
  <si>
    <t>熊纪峰</t>
  </si>
  <si>
    <t>熊光耀</t>
  </si>
  <si>
    <t>王昭学</t>
  </si>
  <si>
    <t>史冉哲</t>
  </si>
  <si>
    <t>熊继放</t>
  </si>
  <si>
    <t>程凤雪</t>
  </si>
  <si>
    <t>程玉节</t>
  </si>
  <si>
    <t>蔡中会</t>
  </si>
  <si>
    <t>刘庆连</t>
  </si>
  <si>
    <t>刘加山</t>
  </si>
  <si>
    <t>史宜记</t>
  </si>
  <si>
    <t>史仍秋</t>
  </si>
  <si>
    <t>史宜伟</t>
  </si>
  <si>
    <t>殷宪山</t>
  </si>
  <si>
    <t>殷兆绿</t>
  </si>
  <si>
    <t>蔡中全</t>
  </si>
  <si>
    <t>蔡安宁</t>
  </si>
  <si>
    <t>史仍申</t>
  </si>
  <si>
    <t>殷宪秋</t>
  </si>
  <si>
    <t>殷允名</t>
  </si>
  <si>
    <t>史宜雷</t>
  </si>
  <si>
    <t>姚为水</t>
  </si>
  <si>
    <t>高伟娥</t>
  </si>
  <si>
    <t>董现金</t>
  </si>
  <si>
    <t>姚俊荣</t>
  </si>
  <si>
    <t>姚俊岭</t>
  </si>
  <si>
    <t>程凤瑞</t>
  </si>
  <si>
    <t>程凤训</t>
  </si>
  <si>
    <t>蔡中柱</t>
  </si>
  <si>
    <t>程玉场</t>
  </si>
  <si>
    <t>蔡中沂</t>
  </si>
  <si>
    <t>蔡后安</t>
  </si>
  <si>
    <t>姚俊洪</t>
  </si>
  <si>
    <t>姚俊平</t>
  </si>
  <si>
    <t>史仍民</t>
  </si>
  <si>
    <t>殷允昂</t>
  </si>
  <si>
    <t>殷宪民</t>
  </si>
  <si>
    <t>史宜洲</t>
  </si>
  <si>
    <t>赵福英</t>
  </si>
  <si>
    <t>王昭国</t>
  </si>
  <si>
    <t>程玉防</t>
  </si>
  <si>
    <t>蔡中利</t>
  </si>
  <si>
    <t>闫庞功</t>
  </si>
  <si>
    <t>王昭沂</t>
  </si>
  <si>
    <t>王昭栋</t>
  </si>
  <si>
    <t>王昭水</t>
  </si>
  <si>
    <t>程凤雷</t>
  </si>
  <si>
    <t>程凤周</t>
  </si>
  <si>
    <t>姜广秋</t>
  </si>
  <si>
    <t>史仍增</t>
  </si>
  <si>
    <t>吴建其</t>
  </si>
  <si>
    <t>姚俊鲁</t>
  </si>
  <si>
    <t>姚玉奎</t>
  </si>
  <si>
    <t>周传军</t>
  </si>
  <si>
    <t>史宜明</t>
  </si>
  <si>
    <t>韦长群</t>
  </si>
  <si>
    <t>韦汝芹</t>
  </si>
  <si>
    <t>熊光锋</t>
  </si>
  <si>
    <t>熊继业</t>
  </si>
  <si>
    <t>姜广双</t>
  </si>
  <si>
    <t>蔡中书</t>
  </si>
  <si>
    <t>姜广冬</t>
  </si>
  <si>
    <t>熊克东</t>
  </si>
  <si>
    <t>史仍虎</t>
  </si>
  <si>
    <t>程凤坤</t>
  </si>
  <si>
    <t>程凤路</t>
  </si>
  <si>
    <t>程玉为</t>
  </si>
  <si>
    <t>殷宪雨</t>
  </si>
  <si>
    <t>于芹</t>
  </si>
  <si>
    <t>程玉亭</t>
  </si>
  <si>
    <t>刘加生</t>
  </si>
  <si>
    <t>熊计贵</t>
  </si>
  <si>
    <t>殷宪良</t>
  </si>
  <si>
    <t>蔡恩铭</t>
  </si>
  <si>
    <t>程凤喜</t>
  </si>
  <si>
    <t>于井河</t>
  </si>
  <si>
    <t>蔡中玉</t>
  </si>
  <si>
    <t>蔡中峰</t>
  </si>
  <si>
    <t>蔡中雨</t>
  </si>
  <si>
    <t>王昭龙</t>
  </si>
  <si>
    <t>程凤运</t>
  </si>
  <si>
    <t>王昭斗</t>
  </si>
  <si>
    <t>姜广夏</t>
  </si>
  <si>
    <t>程凤晓</t>
  </si>
  <si>
    <t>史仍寅</t>
  </si>
  <si>
    <t>程风臣</t>
  </si>
  <si>
    <t>蔡中奎</t>
  </si>
  <si>
    <t>史仍义</t>
  </si>
  <si>
    <t>熊光国</t>
  </si>
  <si>
    <t>程凤林</t>
  </si>
  <si>
    <t>程凤其</t>
  </si>
  <si>
    <t>刘加锁</t>
  </si>
  <si>
    <t>熊光善</t>
  </si>
  <si>
    <t>韦汝贵</t>
  </si>
  <si>
    <t>姚为河</t>
  </si>
  <si>
    <t>于利朋</t>
  </si>
  <si>
    <t>殷现路</t>
  </si>
  <si>
    <t>胡长翠</t>
  </si>
  <si>
    <t>姜继贞</t>
  </si>
  <si>
    <t>蔡中运</t>
  </si>
  <si>
    <t>王广河</t>
  </si>
  <si>
    <t>熊计勋</t>
  </si>
  <si>
    <t>王现革</t>
  </si>
  <si>
    <t>姚先振</t>
  </si>
  <si>
    <t>蔡中雪</t>
  </si>
  <si>
    <t>殷允乐</t>
  </si>
  <si>
    <t>姚俊民</t>
  </si>
  <si>
    <t>姚玉山</t>
  </si>
  <si>
    <t>史仍伟</t>
  </si>
  <si>
    <t>史仍玉</t>
  </si>
  <si>
    <t>王新民</t>
  </si>
  <si>
    <t>王曰云</t>
  </si>
  <si>
    <t>史宜科</t>
  </si>
  <si>
    <t>吴东辉</t>
  </si>
  <si>
    <t>姚玉水</t>
  </si>
  <si>
    <t>周建坤</t>
  </si>
  <si>
    <t>周建伦</t>
  </si>
  <si>
    <t>史仍明</t>
  </si>
  <si>
    <t>王昭勇</t>
  </si>
  <si>
    <t>熊纪川</t>
  </si>
  <si>
    <t>王进</t>
  </si>
  <si>
    <t>周庆昌</t>
  </si>
  <si>
    <t>刘春荣</t>
  </si>
  <si>
    <r>
      <rPr>
        <b/>
        <sz val="12"/>
        <rFont val="宋体"/>
        <charset val="134"/>
      </rPr>
      <t>公示期：2022年 01</t>
    </r>
    <r>
      <rPr>
        <b/>
        <u/>
        <sz val="12"/>
        <rFont val="宋体"/>
        <charset val="134"/>
      </rPr>
      <t xml:space="preserve">  </t>
    </r>
    <r>
      <rPr>
        <b/>
        <sz val="12"/>
        <rFont val="宋体"/>
        <charset val="134"/>
      </rPr>
      <t>月 27  日——</t>
    </r>
    <r>
      <rPr>
        <b/>
        <u/>
        <sz val="12"/>
        <rFont val="宋体"/>
        <charset val="134"/>
      </rPr>
      <t xml:space="preserve">2022年01 </t>
    </r>
    <r>
      <rPr>
        <b/>
        <sz val="12"/>
        <rFont val="宋体"/>
        <charset val="134"/>
      </rPr>
      <t xml:space="preserve">月30  日      </t>
    </r>
    <r>
      <rPr>
        <sz val="11"/>
        <color rgb="FF000000"/>
        <rFont val="宋体"/>
        <charset val="134"/>
      </rPr>
      <t xml:space="preserve">  </t>
    </r>
  </si>
  <si>
    <t>注：公示期内，对公示情况如有异议，请及时与人保财险  任城  支公司联系。</t>
  </si>
  <si>
    <t xml:space="preserve">    联系人：李仰志   联系电话： 17865707177</t>
  </si>
  <si>
    <t>承保公司盖章：</t>
  </si>
  <si>
    <t>村委会公章：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</si>
</sst>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);[Red]\(0.00\)"/>
  </numFmts>
  <fonts count="42">
    <font>
      <sz val="11"/>
      <color indexed="8"/>
      <name val="宋体"/>
      <charset val="134"/>
    </font>
    <font>
      <b/>
      <sz val="14"/>
      <name val="宋体"/>
      <charset val="134"/>
    </font>
    <font>
      <b/>
      <sz val="12"/>
      <name val="宋体"/>
      <charset val="134"/>
    </font>
    <font>
      <b/>
      <u/>
      <sz val="11"/>
      <name val="Calibri"/>
      <charset val="134"/>
    </font>
    <font>
      <sz val="11"/>
      <name val="标宋体"/>
      <charset val="134"/>
    </font>
    <font>
      <u/>
      <sz val="11"/>
      <name val="标宋体"/>
      <charset val="134"/>
    </font>
    <font>
      <sz val="11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sz val="10.5"/>
      <color indexed="8"/>
      <name val="Calibri"/>
      <charset val="134"/>
    </font>
    <font>
      <b/>
      <u/>
      <sz val="12"/>
      <name val="宋体"/>
      <charset val="134"/>
    </font>
    <font>
      <u/>
      <sz val="10.5"/>
      <color indexed="8"/>
      <name val="Calibri"/>
      <charset val="134"/>
    </font>
    <font>
      <u/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0"/>
      <name val="Arial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u/>
      <sz val="14"/>
      <name val="宋体"/>
      <charset val="134"/>
    </font>
    <font>
      <b/>
      <u/>
      <sz val="11"/>
      <name val="宋体"/>
      <charset val="134"/>
    </font>
    <font>
      <b/>
      <sz val="11"/>
      <name val="宋体"/>
      <charset val="134"/>
    </font>
    <font>
      <b/>
      <sz val="11"/>
      <name val="标宋体"/>
      <charset val="134"/>
    </font>
    <font>
      <b/>
      <sz val="11"/>
      <name val="Calibri"/>
      <charset val="134"/>
    </font>
    <font>
      <sz val="11"/>
      <name val="Calibri"/>
      <charset val="134"/>
    </font>
    <font>
      <sz val="11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0" fillId="7" borderId="7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6" borderId="6" applyNumberFormat="0" applyFont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8" fillId="14" borderId="9" applyNumberFormat="0" applyAlignment="0" applyProtection="0">
      <alignment vertical="center"/>
    </xf>
    <xf numFmtId="0" fontId="30" fillId="14" borderId="7" applyNumberFormat="0" applyAlignment="0" applyProtection="0">
      <alignment vertical="center"/>
    </xf>
    <xf numFmtId="0" fontId="31" fillId="21" borderId="11" applyNumberForma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5" fillId="0" borderId="0">
      <protection locked="0"/>
    </xf>
  </cellStyleXfs>
  <cellXfs count="40">
    <xf numFmtId="0" fontId="0" fillId="0" borderId="0" xfId="0">
      <alignment vertical="center"/>
    </xf>
    <xf numFmtId="49" fontId="0" fillId="0" borderId="0" xfId="0" applyNumberFormat="1" applyFont="1">
      <alignment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176" fontId="6" fillId="2" borderId="3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49" fontId="7" fillId="0" borderId="4" xfId="0" applyNumberFormat="1" applyFont="1" applyFill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7" fillId="0" borderId="3" xfId="0" applyNumberFormat="1" applyFont="1" applyFill="1" applyBorder="1" applyAlignment="1"/>
    <xf numFmtId="176" fontId="0" fillId="0" borderId="3" xfId="0" applyNumberFormat="1" applyBorder="1" applyAlignment="1">
      <alignment horizontal="left" vertical="center"/>
    </xf>
    <xf numFmtId="49" fontId="7" fillId="0" borderId="3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/>
    </xf>
    <xf numFmtId="0" fontId="10" fillId="0" borderId="5" xfId="0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wrapText="1"/>
    </xf>
    <xf numFmtId="0" fontId="11" fillId="0" borderId="0" xfId="0" applyFont="1" applyBorder="1" applyAlignment="1">
      <alignment horizontal="center" vertical="center"/>
    </xf>
    <xf numFmtId="0" fontId="13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176" fontId="13" fillId="0" borderId="0" xfId="0" applyNumberFormat="1" applyFont="1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>
      <alignment vertical="center"/>
    </xf>
    <xf numFmtId="0" fontId="13" fillId="0" borderId="0" xfId="0" applyFo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66675</xdr:colOff>
      <xdr:row>0</xdr:row>
      <xdr:rowOff>57150</xdr:rowOff>
    </xdr:from>
    <xdr:to>
      <xdr:col>3</xdr:col>
      <xdr:colOff>428625</xdr:colOff>
      <xdr:row>1</xdr:row>
      <xdr:rowOff>0</xdr:rowOff>
    </xdr:to>
    <xdr:pic>
      <xdr:nvPicPr>
        <xdr:cNvPr id="3073" name="图片 2" descr="rId1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6675" y="57150"/>
          <a:ext cx="1866900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9"/>
  <sheetViews>
    <sheetView tabSelected="1" topLeftCell="A114" workbookViewId="0">
      <selection activeCell="A3" sqref="A3:H3"/>
    </sheetView>
  </sheetViews>
  <sheetFormatPr defaultColWidth="9" defaultRowHeight="13.5"/>
  <cols>
    <col min="1" max="1" width="4.75" customWidth="1"/>
    <col min="2" max="2" width="7.375" customWidth="1"/>
    <col min="3" max="3" width="7.625" style="5" customWidth="1"/>
    <col min="4" max="4" width="27.875" customWidth="1"/>
    <col min="5" max="5" width="8.125" customWidth="1"/>
    <col min="6" max="6" width="9.875" style="6" customWidth="1"/>
    <col min="7" max="7" width="9.75" customWidth="1"/>
    <col min="8" max="8" width="10.5" style="6" customWidth="1"/>
  </cols>
  <sheetData>
    <row r="1" s="1" customFormat="1" ht="58.5" customHeight="1" spans="1:8">
      <c r="A1" s="7" t="s">
        <v>0</v>
      </c>
      <c r="B1" s="8"/>
      <c r="C1" s="8"/>
      <c r="D1" s="8"/>
      <c r="E1" s="8"/>
      <c r="F1" s="8"/>
      <c r="G1" s="9"/>
      <c r="H1" s="8"/>
    </row>
    <row r="2" s="1" customFormat="1" ht="27" customHeight="1" spans="1:8">
      <c r="A2" s="10" t="s">
        <v>1</v>
      </c>
      <c r="B2" s="11"/>
      <c r="C2" s="12"/>
      <c r="D2" s="11"/>
      <c r="E2" s="11"/>
      <c r="F2" s="11"/>
      <c r="G2" s="13"/>
      <c r="H2" s="11"/>
    </row>
    <row r="3" s="1" customFormat="1" ht="28.5" customHeight="1" spans="1:8">
      <c r="A3" s="14" t="s">
        <v>2</v>
      </c>
      <c r="B3" s="14"/>
      <c r="C3" s="15"/>
      <c r="D3" s="14"/>
      <c r="E3" s="14"/>
      <c r="F3" s="14"/>
      <c r="G3" s="16"/>
      <c r="H3" s="14"/>
    </row>
    <row r="4" s="2" customFormat="1" ht="54" customHeight="1" spans="1:8">
      <c r="A4" s="17" t="s">
        <v>3</v>
      </c>
      <c r="B4" s="17" t="s">
        <v>4</v>
      </c>
      <c r="C4" s="17" t="s">
        <v>5</v>
      </c>
      <c r="D4" s="17" t="s">
        <v>6</v>
      </c>
      <c r="E4" s="17" t="s">
        <v>7</v>
      </c>
      <c r="F4" s="18" t="s">
        <v>8</v>
      </c>
      <c r="G4" s="18" t="s">
        <v>9</v>
      </c>
      <c r="H4" s="19" t="s">
        <v>10</v>
      </c>
    </row>
    <row r="5" s="3" customFormat="1" ht="20.1" customHeight="1" spans="1:8">
      <c r="A5" s="20">
        <v>1</v>
      </c>
      <c r="B5" s="21" t="s">
        <v>11</v>
      </c>
      <c r="C5" s="22" t="s">
        <v>12</v>
      </c>
      <c r="D5" s="23" t="s">
        <v>13</v>
      </c>
      <c r="E5" s="24">
        <v>0.5</v>
      </c>
      <c r="F5" s="25">
        <v>0.91</v>
      </c>
      <c r="G5" s="25">
        <f t="shared" ref="G5:G68" si="0">E5*36</f>
        <v>18</v>
      </c>
      <c r="H5" s="25">
        <f t="shared" ref="H5:H68" si="1">G5*0.2</f>
        <v>3.6</v>
      </c>
    </row>
    <row r="6" s="3" customFormat="1" ht="20.1" customHeight="1" spans="1:8">
      <c r="A6" s="20">
        <v>2</v>
      </c>
      <c r="B6" s="26" t="s">
        <v>14</v>
      </c>
      <c r="C6" s="22" t="s">
        <v>12</v>
      </c>
      <c r="D6" s="23" t="s">
        <v>13</v>
      </c>
      <c r="E6" s="24">
        <v>0.66</v>
      </c>
      <c r="F6" s="25">
        <v>2.91</v>
      </c>
      <c r="G6" s="25">
        <f t="shared" si="0"/>
        <v>23.76</v>
      </c>
      <c r="H6" s="25">
        <f t="shared" si="1"/>
        <v>4.752</v>
      </c>
    </row>
    <row r="7" s="3" customFormat="1" ht="20.1" customHeight="1" spans="1:8">
      <c r="A7" s="20">
        <v>3</v>
      </c>
      <c r="B7" s="26" t="s">
        <v>15</v>
      </c>
      <c r="C7" s="22" t="s">
        <v>12</v>
      </c>
      <c r="D7" s="23" t="s">
        <v>13</v>
      </c>
      <c r="E7" s="24">
        <v>0.3</v>
      </c>
      <c r="F7" s="25">
        <v>4.53</v>
      </c>
      <c r="G7" s="25">
        <f t="shared" si="0"/>
        <v>10.8</v>
      </c>
      <c r="H7" s="25">
        <f t="shared" si="1"/>
        <v>2.16</v>
      </c>
    </row>
    <row r="8" s="3" customFormat="1" ht="20.1" customHeight="1" spans="1:8">
      <c r="A8" s="20">
        <v>4</v>
      </c>
      <c r="B8" s="26" t="s">
        <v>16</v>
      </c>
      <c r="C8" s="22" t="s">
        <v>12</v>
      </c>
      <c r="D8" s="23" t="s">
        <v>13</v>
      </c>
      <c r="E8" s="24">
        <v>0.7</v>
      </c>
      <c r="F8" s="25">
        <v>2.9</v>
      </c>
      <c r="G8" s="25">
        <f t="shared" si="0"/>
        <v>25.2</v>
      </c>
      <c r="H8" s="25">
        <f t="shared" si="1"/>
        <v>5.04</v>
      </c>
    </row>
    <row r="9" s="3" customFormat="1" ht="20.1" customHeight="1" spans="1:8">
      <c r="A9" s="20">
        <v>5</v>
      </c>
      <c r="B9" s="26" t="s">
        <v>17</v>
      </c>
      <c r="C9" s="22" t="s">
        <v>12</v>
      </c>
      <c r="D9" s="23" t="s">
        <v>13</v>
      </c>
      <c r="E9" s="24">
        <v>0.6</v>
      </c>
      <c r="F9" s="25">
        <v>1.1</v>
      </c>
      <c r="G9" s="25">
        <f t="shared" si="0"/>
        <v>21.6</v>
      </c>
      <c r="H9" s="25">
        <f t="shared" si="1"/>
        <v>4.32</v>
      </c>
    </row>
    <row r="10" s="3" customFormat="1" ht="20.1" customHeight="1" spans="1:8">
      <c r="A10" s="20">
        <v>6</v>
      </c>
      <c r="B10" s="26" t="s">
        <v>18</v>
      </c>
      <c r="C10" s="22" t="s">
        <v>12</v>
      </c>
      <c r="D10" s="23" t="s">
        <v>13</v>
      </c>
      <c r="E10" s="24">
        <v>1.1</v>
      </c>
      <c r="F10" s="25">
        <v>1</v>
      </c>
      <c r="G10" s="25">
        <f t="shared" si="0"/>
        <v>39.6</v>
      </c>
      <c r="H10" s="25">
        <f t="shared" si="1"/>
        <v>7.92</v>
      </c>
    </row>
    <row r="11" s="3" customFormat="1" ht="20.1" customHeight="1" spans="1:8">
      <c r="A11" s="20">
        <v>7</v>
      </c>
      <c r="B11" s="26" t="s">
        <v>19</v>
      </c>
      <c r="C11" s="22" t="s">
        <v>12</v>
      </c>
      <c r="D11" s="23" t="s">
        <v>13</v>
      </c>
      <c r="E11" s="24">
        <v>0.8</v>
      </c>
      <c r="F11" s="25">
        <v>0.95</v>
      </c>
      <c r="G11" s="25">
        <f t="shared" si="0"/>
        <v>28.8</v>
      </c>
      <c r="H11" s="25">
        <f t="shared" si="1"/>
        <v>5.76</v>
      </c>
    </row>
    <row r="12" s="3" customFormat="1" ht="20.1" customHeight="1" spans="1:8">
      <c r="A12" s="20">
        <v>8</v>
      </c>
      <c r="B12" s="26" t="s">
        <v>20</v>
      </c>
      <c r="C12" s="22" t="s">
        <v>12</v>
      </c>
      <c r="D12" s="23" t="s">
        <v>13</v>
      </c>
      <c r="E12" s="24">
        <v>0.64</v>
      </c>
      <c r="F12" s="25">
        <v>2.91</v>
      </c>
      <c r="G12" s="25">
        <f t="shared" si="0"/>
        <v>23.04</v>
      </c>
      <c r="H12" s="25">
        <f t="shared" si="1"/>
        <v>4.608</v>
      </c>
    </row>
    <row r="13" s="3" customFormat="1" ht="20.1" customHeight="1" spans="1:8">
      <c r="A13" s="20">
        <v>9</v>
      </c>
      <c r="B13" s="26" t="s">
        <v>21</v>
      </c>
      <c r="C13" s="22" t="s">
        <v>12</v>
      </c>
      <c r="D13" s="23" t="s">
        <v>13</v>
      </c>
      <c r="E13" s="24">
        <v>33.39</v>
      </c>
      <c r="F13" s="25">
        <v>4.05</v>
      </c>
      <c r="G13" s="25">
        <f t="shared" si="0"/>
        <v>1202.04</v>
      </c>
      <c r="H13" s="25">
        <f t="shared" si="1"/>
        <v>240.408</v>
      </c>
    </row>
    <row r="14" s="3" customFormat="1" ht="20.1" customHeight="1" spans="1:8">
      <c r="A14" s="20">
        <v>10</v>
      </c>
      <c r="B14" s="26" t="s">
        <v>22</v>
      </c>
      <c r="C14" s="22" t="s">
        <v>12</v>
      </c>
      <c r="D14" s="23" t="s">
        <v>13</v>
      </c>
      <c r="E14" s="24">
        <v>0.75</v>
      </c>
      <c r="F14" s="25">
        <v>0.5</v>
      </c>
      <c r="G14" s="25">
        <f t="shared" si="0"/>
        <v>27</v>
      </c>
      <c r="H14" s="25">
        <f t="shared" si="1"/>
        <v>5.4</v>
      </c>
    </row>
    <row r="15" s="3" customFormat="1" ht="20.1" customHeight="1" spans="1:8">
      <c r="A15" s="20">
        <v>11</v>
      </c>
      <c r="B15" s="26" t="s">
        <v>23</v>
      </c>
      <c r="C15" s="22" t="s">
        <v>12</v>
      </c>
      <c r="D15" s="23" t="s">
        <v>13</v>
      </c>
      <c r="E15" s="24">
        <v>3.54</v>
      </c>
      <c r="F15" s="25">
        <v>5.9</v>
      </c>
      <c r="G15" s="25">
        <f t="shared" si="0"/>
        <v>127.44</v>
      </c>
      <c r="H15" s="25">
        <f t="shared" si="1"/>
        <v>25.488</v>
      </c>
    </row>
    <row r="16" s="3" customFormat="1" ht="20.1" customHeight="1" spans="1:8">
      <c r="A16" s="20">
        <v>12</v>
      </c>
      <c r="B16" s="26" t="s">
        <v>24</v>
      </c>
      <c r="C16" s="22" t="s">
        <v>12</v>
      </c>
      <c r="D16" s="23" t="s">
        <v>13</v>
      </c>
      <c r="E16" s="24">
        <v>1.44</v>
      </c>
      <c r="F16" s="25">
        <v>2</v>
      </c>
      <c r="G16" s="25">
        <f t="shared" si="0"/>
        <v>51.84</v>
      </c>
      <c r="H16" s="25">
        <f t="shared" si="1"/>
        <v>10.368</v>
      </c>
    </row>
    <row r="17" s="3" customFormat="1" ht="20.1" customHeight="1" spans="1:8">
      <c r="A17" s="20">
        <v>13</v>
      </c>
      <c r="B17" s="26" t="s">
        <v>25</v>
      </c>
      <c r="C17" s="22" t="s">
        <v>12</v>
      </c>
      <c r="D17" s="23" t="s">
        <v>13</v>
      </c>
      <c r="E17" s="24">
        <v>1.76</v>
      </c>
      <c r="F17" s="25">
        <v>5.2</v>
      </c>
      <c r="G17" s="25">
        <f t="shared" si="0"/>
        <v>63.36</v>
      </c>
      <c r="H17" s="25">
        <f t="shared" si="1"/>
        <v>12.672</v>
      </c>
    </row>
    <row r="18" s="3" customFormat="1" ht="20.1" customHeight="1" spans="1:8">
      <c r="A18" s="20">
        <v>14</v>
      </c>
      <c r="B18" s="26" t="s">
        <v>26</v>
      </c>
      <c r="C18" s="22" t="s">
        <v>12</v>
      </c>
      <c r="D18" s="23" t="s">
        <v>13</v>
      </c>
      <c r="E18" s="24">
        <v>0.12</v>
      </c>
      <c r="F18" s="25">
        <v>3.54</v>
      </c>
      <c r="G18" s="25">
        <f t="shared" si="0"/>
        <v>4.32</v>
      </c>
      <c r="H18" s="25">
        <f t="shared" si="1"/>
        <v>0.864</v>
      </c>
    </row>
    <row r="19" s="3" customFormat="1" ht="20.1" customHeight="1" spans="1:8">
      <c r="A19" s="20">
        <v>15</v>
      </c>
      <c r="B19" s="26" t="s">
        <v>27</v>
      </c>
      <c r="C19" s="22" t="s">
        <v>12</v>
      </c>
      <c r="D19" s="23" t="s">
        <v>13</v>
      </c>
      <c r="E19" s="24">
        <v>0.77</v>
      </c>
      <c r="F19" s="25">
        <v>5.63</v>
      </c>
      <c r="G19" s="25">
        <f t="shared" si="0"/>
        <v>27.72</v>
      </c>
      <c r="H19" s="25">
        <f t="shared" si="1"/>
        <v>5.544</v>
      </c>
    </row>
    <row r="20" s="3" customFormat="1" ht="20.1" customHeight="1" spans="1:8">
      <c r="A20" s="20">
        <v>16</v>
      </c>
      <c r="B20" s="26" t="s">
        <v>28</v>
      </c>
      <c r="C20" s="22" t="s">
        <v>12</v>
      </c>
      <c r="D20" s="23" t="s">
        <v>13</v>
      </c>
      <c r="E20" s="24">
        <v>3.3</v>
      </c>
      <c r="F20" s="25">
        <v>4.6</v>
      </c>
      <c r="G20" s="25">
        <f t="shared" si="0"/>
        <v>118.8</v>
      </c>
      <c r="H20" s="25">
        <f t="shared" si="1"/>
        <v>23.76</v>
      </c>
    </row>
    <row r="21" s="3" customFormat="1" ht="20.1" customHeight="1" spans="1:8">
      <c r="A21" s="20">
        <v>17</v>
      </c>
      <c r="B21" s="26" t="s">
        <v>29</v>
      </c>
      <c r="C21" s="22" t="s">
        <v>12</v>
      </c>
      <c r="D21" s="23" t="s">
        <v>13</v>
      </c>
      <c r="E21" s="24">
        <v>1.42</v>
      </c>
      <c r="F21" s="25">
        <v>0.96</v>
      </c>
      <c r="G21" s="25">
        <f t="shared" si="0"/>
        <v>51.12</v>
      </c>
      <c r="H21" s="25">
        <f t="shared" si="1"/>
        <v>10.224</v>
      </c>
    </row>
    <row r="22" s="3" customFormat="1" ht="20.1" customHeight="1" spans="1:8">
      <c r="A22" s="20">
        <v>18</v>
      </c>
      <c r="B22" s="26" t="s">
        <v>30</v>
      </c>
      <c r="C22" s="22" t="s">
        <v>12</v>
      </c>
      <c r="D22" s="23" t="s">
        <v>13</v>
      </c>
      <c r="E22" s="24">
        <v>0.11</v>
      </c>
      <c r="F22" s="25">
        <v>4.73</v>
      </c>
      <c r="G22" s="25">
        <f t="shared" si="0"/>
        <v>3.96</v>
      </c>
      <c r="H22" s="25">
        <f t="shared" si="1"/>
        <v>0.792</v>
      </c>
    </row>
    <row r="23" s="3" customFormat="1" ht="20.1" customHeight="1" spans="1:8">
      <c r="A23" s="20">
        <v>19</v>
      </c>
      <c r="B23" s="26" t="s">
        <v>31</v>
      </c>
      <c r="C23" s="22" t="s">
        <v>12</v>
      </c>
      <c r="D23" s="23" t="s">
        <v>13</v>
      </c>
      <c r="E23" s="24">
        <v>1.65</v>
      </c>
      <c r="F23" s="25">
        <v>5.05</v>
      </c>
      <c r="G23" s="25">
        <f t="shared" si="0"/>
        <v>59.4</v>
      </c>
      <c r="H23" s="25">
        <f t="shared" si="1"/>
        <v>11.88</v>
      </c>
    </row>
    <row r="24" s="3" customFormat="1" ht="20.1" customHeight="1" spans="1:8">
      <c r="A24" s="20">
        <v>20</v>
      </c>
      <c r="B24" s="26" t="s">
        <v>32</v>
      </c>
      <c r="C24" s="22" t="s">
        <v>12</v>
      </c>
      <c r="D24" s="23" t="s">
        <v>13</v>
      </c>
      <c r="E24" s="24">
        <v>0.5</v>
      </c>
      <c r="F24" s="25">
        <v>0.7</v>
      </c>
      <c r="G24" s="25">
        <f t="shared" si="0"/>
        <v>18</v>
      </c>
      <c r="H24" s="25">
        <f t="shared" si="1"/>
        <v>3.6</v>
      </c>
    </row>
    <row r="25" s="3" customFormat="1" ht="20.1" customHeight="1" spans="1:8">
      <c r="A25" s="20">
        <v>21</v>
      </c>
      <c r="B25" s="26" t="s">
        <v>33</v>
      </c>
      <c r="C25" s="22" t="s">
        <v>12</v>
      </c>
      <c r="D25" s="23" t="s">
        <v>13</v>
      </c>
      <c r="E25" s="24">
        <v>1.39</v>
      </c>
      <c r="F25" s="25">
        <v>4.81</v>
      </c>
      <c r="G25" s="25">
        <f t="shared" si="0"/>
        <v>50.04</v>
      </c>
      <c r="H25" s="25">
        <f t="shared" si="1"/>
        <v>10.008</v>
      </c>
    </row>
    <row r="26" s="3" customFormat="1" ht="20.1" customHeight="1" spans="1:8">
      <c r="A26" s="20">
        <v>22</v>
      </c>
      <c r="B26" s="26" t="s">
        <v>34</v>
      </c>
      <c r="C26" s="22" t="s">
        <v>12</v>
      </c>
      <c r="D26" s="23" t="s">
        <v>13</v>
      </c>
      <c r="E26" s="24">
        <v>1.3</v>
      </c>
      <c r="F26" s="25">
        <v>6.2</v>
      </c>
      <c r="G26" s="25">
        <f t="shared" si="0"/>
        <v>46.8</v>
      </c>
      <c r="H26" s="25">
        <f t="shared" si="1"/>
        <v>9.36</v>
      </c>
    </row>
    <row r="27" s="3" customFormat="1" ht="20.1" customHeight="1" spans="1:8">
      <c r="A27" s="20">
        <v>23</v>
      </c>
      <c r="B27" s="26" t="s">
        <v>35</v>
      </c>
      <c r="C27" s="22" t="s">
        <v>12</v>
      </c>
      <c r="D27" s="23" t="s">
        <v>13</v>
      </c>
      <c r="E27" s="24">
        <v>2.2</v>
      </c>
      <c r="F27" s="25">
        <v>6.1</v>
      </c>
      <c r="G27" s="25">
        <f t="shared" si="0"/>
        <v>79.2</v>
      </c>
      <c r="H27" s="25">
        <f t="shared" si="1"/>
        <v>15.84</v>
      </c>
    </row>
    <row r="28" s="3" customFormat="1" ht="20.1" customHeight="1" spans="1:8">
      <c r="A28" s="20">
        <v>24</v>
      </c>
      <c r="B28" s="26" t="s">
        <v>36</v>
      </c>
      <c r="C28" s="22" t="s">
        <v>12</v>
      </c>
      <c r="D28" s="23" t="s">
        <v>13</v>
      </c>
      <c r="E28" s="24">
        <v>3.76</v>
      </c>
      <c r="F28" s="25">
        <v>2.48</v>
      </c>
      <c r="G28" s="25">
        <f t="shared" si="0"/>
        <v>135.36</v>
      </c>
      <c r="H28" s="25">
        <f t="shared" si="1"/>
        <v>27.072</v>
      </c>
    </row>
    <row r="29" s="3" customFormat="1" ht="20.1" customHeight="1" spans="1:8">
      <c r="A29" s="20">
        <v>25</v>
      </c>
      <c r="B29" s="26" t="s">
        <v>37</v>
      </c>
      <c r="C29" s="22" t="s">
        <v>12</v>
      </c>
      <c r="D29" s="23" t="s">
        <v>13</v>
      </c>
      <c r="E29" s="24">
        <v>6.88</v>
      </c>
      <c r="F29" s="25">
        <v>3.87</v>
      </c>
      <c r="G29" s="25">
        <f t="shared" si="0"/>
        <v>247.68</v>
      </c>
      <c r="H29" s="25">
        <f t="shared" si="1"/>
        <v>49.536</v>
      </c>
    </row>
    <row r="30" s="3" customFormat="1" ht="20.1" customHeight="1" spans="1:8">
      <c r="A30" s="20">
        <v>26</v>
      </c>
      <c r="B30" s="26" t="s">
        <v>38</v>
      </c>
      <c r="C30" s="22" t="s">
        <v>12</v>
      </c>
      <c r="D30" s="23" t="s">
        <v>13</v>
      </c>
      <c r="E30" s="24">
        <v>1</v>
      </c>
      <c r="F30" s="25">
        <v>0.7</v>
      </c>
      <c r="G30" s="25">
        <f t="shared" si="0"/>
        <v>36</v>
      </c>
      <c r="H30" s="25">
        <f t="shared" si="1"/>
        <v>7.2</v>
      </c>
    </row>
    <row r="31" s="3" customFormat="1" ht="20.1" customHeight="1" spans="1:8">
      <c r="A31" s="20">
        <v>27</v>
      </c>
      <c r="B31" s="26" t="s">
        <v>39</v>
      </c>
      <c r="C31" s="22" t="s">
        <v>12</v>
      </c>
      <c r="D31" s="23" t="s">
        <v>13</v>
      </c>
      <c r="E31" s="24">
        <v>2.29</v>
      </c>
      <c r="F31" s="25">
        <v>6.56</v>
      </c>
      <c r="G31" s="25">
        <f t="shared" si="0"/>
        <v>82.44</v>
      </c>
      <c r="H31" s="25">
        <f t="shared" si="1"/>
        <v>16.488</v>
      </c>
    </row>
    <row r="32" s="3" customFormat="1" ht="20.1" customHeight="1" spans="1:8">
      <c r="A32" s="20">
        <v>28</v>
      </c>
      <c r="B32" s="26" t="s">
        <v>40</v>
      </c>
      <c r="C32" s="22" t="s">
        <v>12</v>
      </c>
      <c r="D32" s="23" t="s">
        <v>13</v>
      </c>
      <c r="E32" s="24">
        <v>4.91</v>
      </c>
      <c r="F32" s="25">
        <v>2.59</v>
      </c>
      <c r="G32" s="25">
        <f t="shared" si="0"/>
        <v>176.76</v>
      </c>
      <c r="H32" s="25">
        <f t="shared" si="1"/>
        <v>35.352</v>
      </c>
    </row>
    <row r="33" s="3" customFormat="1" ht="20.1" customHeight="1" spans="1:8">
      <c r="A33" s="20">
        <v>29</v>
      </c>
      <c r="B33" s="26" t="s">
        <v>41</v>
      </c>
      <c r="C33" s="22" t="s">
        <v>12</v>
      </c>
      <c r="D33" s="23" t="s">
        <v>13</v>
      </c>
      <c r="E33" s="24">
        <v>0.59</v>
      </c>
      <c r="F33" s="25">
        <v>2.02</v>
      </c>
      <c r="G33" s="25">
        <f t="shared" si="0"/>
        <v>21.24</v>
      </c>
      <c r="H33" s="25">
        <f t="shared" si="1"/>
        <v>4.248</v>
      </c>
    </row>
    <row r="34" s="3" customFormat="1" ht="20.1" customHeight="1" spans="1:8">
      <c r="A34" s="20">
        <v>30</v>
      </c>
      <c r="B34" s="26" t="s">
        <v>42</v>
      </c>
      <c r="C34" s="22" t="s">
        <v>12</v>
      </c>
      <c r="D34" s="23" t="s">
        <v>13</v>
      </c>
      <c r="E34" s="24">
        <v>4.21</v>
      </c>
      <c r="F34" s="25">
        <v>5.23</v>
      </c>
      <c r="G34" s="25">
        <f t="shared" si="0"/>
        <v>151.56</v>
      </c>
      <c r="H34" s="25">
        <f t="shared" si="1"/>
        <v>30.312</v>
      </c>
    </row>
    <row r="35" s="3" customFormat="1" ht="20.1" customHeight="1" spans="1:8">
      <c r="A35" s="20">
        <v>31</v>
      </c>
      <c r="B35" s="26" t="s">
        <v>43</v>
      </c>
      <c r="C35" s="22" t="s">
        <v>12</v>
      </c>
      <c r="D35" s="23" t="s">
        <v>13</v>
      </c>
      <c r="E35" s="24">
        <v>2.9</v>
      </c>
      <c r="F35" s="25">
        <v>3.45</v>
      </c>
      <c r="G35" s="25">
        <f t="shared" si="0"/>
        <v>104.4</v>
      </c>
      <c r="H35" s="25">
        <f t="shared" si="1"/>
        <v>20.88</v>
      </c>
    </row>
    <row r="36" s="3" customFormat="1" ht="20.1" customHeight="1" spans="1:8">
      <c r="A36" s="20">
        <v>32</v>
      </c>
      <c r="B36" s="26" t="s">
        <v>44</v>
      </c>
      <c r="C36" s="22" t="s">
        <v>12</v>
      </c>
      <c r="D36" s="23" t="s">
        <v>13</v>
      </c>
      <c r="E36" s="24">
        <v>1.24</v>
      </c>
      <c r="F36" s="25">
        <v>1.45</v>
      </c>
      <c r="G36" s="25">
        <f t="shared" si="0"/>
        <v>44.64</v>
      </c>
      <c r="H36" s="25">
        <f t="shared" si="1"/>
        <v>8.928</v>
      </c>
    </row>
    <row r="37" s="3" customFormat="1" ht="20.1" customHeight="1" spans="1:8">
      <c r="A37" s="20">
        <v>33</v>
      </c>
      <c r="B37" s="26" t="s">
        <v>45</v>
      </c>
      <c r="C37" s="22" t="s">
        <v>12</v>
      </c>
      <c r="D37" s="23" t="s">
        <v>13</v>
      </c>
      <c r="E37" s="24">
        <v>0.6</v>
      </c>
      <c r="F37" s="25">
        <v>6.1</v>
      </c>
      <c r="G37" s="25">
        <f t="shared" si="0"/>
        <v>21.6</v>
      </c>
      <c r="H37" s="25">
        <f t="shared" si="1"/>
        <v>4.32</v>
      </c>
    </row>
    <row r="38" s="3" customFormat="1" ht="20.1" customHeight="1" spans="1:8">
      <c r="A38" s="20">
        <v>34</v>
      </c>
      <c r="B38" s="26" t="s">
        <v>46</v>
      </c>
      <c r="C38" s="22" t="s">
        <v>12</v>
      </c>
      <c r="D38" s="23" t="s">
        <v>13</v>
      </c>
      <c r="E38" s="24">
        <v>1.67</v>
      </c>
      <c r="F38" s="25">
        <v>6.26</v>
      </c>
      <c r="G38" s="25">
        <f t="shared" si="0"/>
        <v>60.12</v>
      </c>
      <c r="H38" s="25">
        <f t="shared" si="1"/>
        <v>12.024</v>
      </c>
    </row>
    <row r="39" s="3" customFormat="1" ht="20.1" customHeight="1" spans="1:8">
      <c r="A39" s="20">
        <v>35</v>
      </c>
      <c r="B39" s="26" t="s">
        <v>47</v>
      </c>
      <c r="C39" s="22" t="s">
        <v>12</v>
      </c>
      <c r="D39" s="23" t="s">
        <v>13</v>
      </c>
      <c r="E39" s="24">
        <v>2</v>
      </c>
      <c r="F39" s="25">
        <v>0.72</v>
      </c>
      <c r="G39" s="25">
        <f t="shared" si="0"/>
        <v>72</v>
      </c>
      <c r="H39" s="25">
        <f t="shared" si="1"/>
        <v>14.4</v>
      </c>
    </row>
    <row r="40" s="3" customFormat="1" ht="20.1" customHeight="1" spans="1:8">
      <c r="A40" s="20">
        <v>36</v>
      </c>
      <c r="B40" s="26" t="s">
        <v>48</v>
      </c>
      <c r="C40" s="22" t="s">
        <v>12</v>
      </c>
      <c r="D40" s="23" t="s">
        <v>13</v>
      </c>
      <c r="E40" s="24">
        <v>0.49</v>
      </c>
      <c r="F40" s="25">
        <v>1.97</v>
      </c>
      <c r="G40" s="25">
        <f t="shared" si="0"/>
        <v>17.64</v>
      </c>
      <c r="H40" s="25">
        <f t="shared" si="1"/>
        <v>3.528</v>
      </c>
    </row>
    <row r="41" s="3" customFormat="1" ht="20.1" customHeight="1" spans="1:8">
      <c r="A41" s="20">
        <v>37</v>
      </c>
      <c r="B41" s="26" t="s">
        <v>49</v>
      </c>
      <c r="C41" s="22" t="s">
        <v>12</v>
      </c>
      <c r="D41" s="23" t="s">
        <v>13</v>
      </c>
      <c r="E41" s="24">
        <v>1.11</v>
      </c>
      <c r="F41" s="25">
        <v>1.21</v>
      </c>
      <c r="G41" s="25">
        <f t="shared" si="0"/>
        <v>39.96</v>
      </c>
      <c r="H41" s="25">
        <f t="shared" si="1"/>
        <v>7.992</v>
      </c>
    </row>
    <row r="42" s="3" customFormat="1" ht="20.1" customHeight="1" spans="1:8">
      <c r="A42" s="20">
        <v>38</v>
      </c>
      <c r="B42" s="26" t="s">
        <v>50</v>
      </c>
      <c r="C42" s="22" t="s">
        <v>12</v>
      </c>
      <c r="D42" s="23" t="s">
        <v>13</v>
      </c>
      <c r="E42" s="24">
        <v>0.62</v>
      </c>
      <c r="F42" s="25">
        <v>6.48</v>
      </c>
      <c r="G42" s="25">
        <f t="shared" si="0"/>
        <v>22.32</v>
      </c>
      <c r="H42" s="25">
        <f t="shared" si="1"/>
        <v>4.464</v>
      </c>
    </row>
    <row r="43" s="3" customFormat="1" ht="20.1" customHeight="1" spans="1:8">
      <c r="A43" s="20">
        <v>39</v>
      </c>
      <c r="B43" s="26" t="s">
        <v>51</v>
      </c>
      <c r="C43" s="22" t="s">
        <v>12</v>
      </c>
      <c r="D43" s="23" t="s">
        <v>13</v>
      </c>
      <c r="E43" s="24">
        <v>1.33</v>
      </c>
      <c r="F43" s="25">
        <v>0.6</v>
      </c>
      <c r="G43" s="25">
        <f t="shared" si="0"/>
        <v>47.88</v>
      </c>
      <c r="H43" s="25">
        <f t="shared" si="1"/>
        <v>9.576</v>
      </c>
    </row>
    <row r="44" s="3" customFormat="1" ht="20.1" customHeight="1" spans="1:8">
      <c r="A44" s="20">
        <v>40</v>
      </c>
      <c r="B44" s="26" t="s">
        <v>52</v>
      </c>
      <c r="C44" s="22" t="s">
        <v>12</v>
      </c>
      <c r="D44" s="23" t="s">
        <v>13</v>
      </c>
      <c r="E44" s="24">
        <v>1.25</v>
      </c>
      <c r="F44" s="25">
        <v>2</v>
      </c>
      <c r="G44" s="25">
        <f t="shared" si="0"/>
        <v>45</v>
      </c>
      <c r="H44" s="25">
        <f t="shared" si="1"/>
        <v>9</v>
      </c>
    </row>
    <row r="45" s="3" customFormat="1" ht="20.1" customHeight="1" spans="1:8">
      <c r="A45" s="20">
        <v>41</v>
      </c>
      <c r="B45" s="26" t="s">
        <v>53</v>
      </c>
      <c r="C45" s="22" t="s">
        <v>12</v>
      </c>
      <c r="D45" s="23" t="s">
        <v>13</v>
      </c>
      <c r="E45" s="24">
        <v>5.74</v>
      </c>
      <c r="F45" s="25">
        <v>4.19</v>
      </c>
      <c r="G45" s="25">
        <f t="shared" si="0"/>
        <v>206.64</v>
      </c>
      <c r="H45" s="25">
        <f t="shared" si="1"/>
        <v>41.328</v>
      </c>
    </row>
    <row r="46" s="3" customFormat="1" ht="20.1" customHeight="1" spans="1:8">
      <c r="A46" s="20">
        <v>42</v>
      </c>
      <c r="B46" s="26" t="s">
        <v>54</v>
      </c>
      <c r="C46" s="22" t="s">
        <v>12</v>
      </c>
      <c r="D46" s="23" t="s">
        <v>13</v>
      </c>
      <c r="E46" s="24">
        <v>0.95</v>
      </c>
      <c r="F46" s="25">
        <v>4.54</v>
      </c>
      <c r="G46" s="25">
        <f t="shared" si="0"/>
        <v>34.2</v>
      </c>
      <c r="H46" s="25">
        <f t="shared" si="1"/>
        <v>6.84</v>
      </c>
    </row>
    <row r="47" s="3" customFormat="1" ht="20.1" customHeight="1" spans="1:8">
      <c r="A47" s="20">
        <v>43</v>
      </c>
      <c r="B47" s="26" t="s">
        <v>55</v>
      </c>
      <c r="C47" s="22" t="s">
        <v>12</v>
      </c>
      <c r="D47" s="23" t="s">
        <v>13</v>
      </c>
      <c r="E47" s="24">
        <v>0.1</v>
      </c>
      <c r="F47" s="25">
        <v>2.8</v>
      </c>
      <c r="G47" s="25">
        <f t="shared" si="0"/>
        <v>3.6</v>
      </c>
      <c r="H47" s="25">
        <f t="shared" si="1"/>
        <v>0.72</v>
      </c>
    </row>
    <row r="48" s="3" customFormat="1" ht="20.1" customHeight="1" spans="1:8">
      <c r="A48" s="20">
        <v>44</v>
      </c>
      <c r="B48" s="26" t="s">
        <v>56</v>
      </c>
      <c r="C48" s="22" t="s">
        <v>12</v>
      </c>
      <c r="D48" s="23" t="s">
        <v>13</v>
      </c>
      <c r="E48" s="24">
        <v>2.31</v>
      </c>
      <c r="F48" s="25">
        <v>46.66</v>
      </c>
      <c r="G48" s="25">
        <f t="shared" si="0"/>
        <v>83.16</v>
      </c>
      <c r="H48" s="25">
        <f t="shared" si="1"/>
        <v>16.632</v>
      </c>
    </row>
    <row r="49" s="3" customFormat="1" ht="20.1" customHeight="1" spans="1:8">
      <c r="A49" s="20">
        <v>45</v>
      </c>
      <c r="B49" s="26" t="s">
        <v>57</v>
      </c>
      <c r="C49" s="22" t="s">
        <v>12</v>
      </c>
      <c r="D49" s="23" t="s">
        <v>13</v>
      </c>
      <c r="E49" s="24">
        <v>2.69</v>
      </c>
      <c r="F49" s="25">
        <v>4.73</v>
      </c>
      <c r="G49" s="25">
        <f t="shared" si="0"/>
        <v>96.84</v>
      </c>
      <c r="H49" s="25">
        <f t="shared" si="1"/>
        <v>19.368</v>
      </c>
    </row>
    <row r="50" s="3" customFormat="1" ht="20.1" customHeight="1" spans="1:8">
      <c r="A50" s="20">
        <v>46</v>
      </c>
      <c r="B50" s="26" t="s">
        <v>58</v>
      </c>
      <c r="C50" s="22" t="s">
        <v>12</v>
      </c>
      <c r="D50" s="23" t="s">
        <v>13</v>
      </c>
      <c r="E50" s="24">
        <v>0.1</v>
      </c>
      <c r="F50" s="25">
        <v>0.65</v>
      </c>
      <c r="G50" s="25">
        <f t="shared" si="0"/>
        <v>3.6</v>
      </c>
      <c r="H50" s="25">
        <f t="shared" si="1"/>
        <v>0.72</v>
      </c>
    </row>
    <row r="51" s="3" customFormat="1" ht="20.1" customHeight="1" spans="1:8">
      <c r="A51" s="20">
        <v>47</v>
      </c>
      <c r="B51" s="26" t="s">
        <v>59</v>
      </c>
      <c r="C51" s="22" t="s">
        <v>12</v>
      </c>
      <c r="D51" s="23" t="s">
        <v>13</v>
      </c>
      <c r="E51" s="24">
        <v>0.45</v>
      </c>
      <c r="F51" s="25">
        <v>2.22</v>
      </c>
      <c r="G51" s="25">
        <f t="shared" si="0"/>
        <v>16.2</v>
      </c>
      <c r="H51" s="25">
        <f t="shared" si="1"/>
        <v>3.24</v>
      </c>
    </row>
    <row r="52" s="3" customFormat="1" ht="20.1" customHeight="1" spans="1:8">
      <c r="A52" s="20">
        <v>48</v>
      </c>
      <c r="B52" s="26" t="s">
        <v>60</v>
      </c>
      <c r="C52" s="22" t="s">
        <v>12</v>
      </c>
      <c r="D52" s="23" t="s">
        <v>13</v>
      </c>
      <c r="E52" s="24">
        <v>2.04</v>
      </c>
      <c r="F52" s="25">
        <v>6.2</v>
      </c>
      <c r="G52" s="25">
        <f t="shared" si="0"/>
        <v>73.44</v>
      </c>
      <c r="H52" s="25">
        <f t="shared" si="1"/>
        <v>14.688</v>
      </c>
    </row>
    <row r="53" s="3" customFormat="1" ht="20.1" customHeight="1" spans="1:8">
      <c r="A53" s="20">
        <v>49</v>
      </c>
      <c r="B53" s="26" t="s">
        <v>61</v>
      </c>
      <c r="C53" s="22" t="s">
        <v>12</v>
      </c>
      <c r="D53" s="23" t="s">
        <v>13</v>
      </c>
      <c r="E53" s="24">
        <v>5</v>
      </c>
      <c r="F53" s="25">
        <v>3.72</v>
      </c>
      <c r="G53" s="25">
        <f t="shared" si="0"/>
        <v>180</v>
      </c>
      <c r="H53" s="25">
        <f t="shared" si="1"/>
        <v>36</v>
      </c>
    </row>
    <row r="54" s="3" customFormat="1" ht="20.1" customHeight="1" spans="1:8">
      <c r="A54" s="20">
        <v>50</v>
      </c>
      <c r="B54" s="26" t="s">
        <v>62</v>
      </c>
      <c r="C54" s="22" t="s">
        <v>12</v>
      </c>
      <c r="D54" s="23" t="s">
        <v>13</v>
      </c>
      <c r="E54" s="24">
        <v>0.35</v>
      </c>
      <c r="F54" s="25">
        <v>3.6</v>
      </c>
      <c r="G54" s="25">
        <f t="shared" si="0"/>
        <v>12.6</v>
      </c>
      <c r="H54" s="25">
        <f t="shared" si="1"/>
        <v>2.52</v>
      </c>
    </row>
    <row r="55" s="3" customFormat="1" ht="20.1" customHeight="1" spans="1:8">
      <c r="A55" s="20">
        <v>51</v>
      </c>
      <c r="B55" s="26" t="s">
        <v>63</v>
      </c>
      <c r="C55" s="22" t="s">
        <v>12</v>
      </c>
      <c r="D55" s="23" t="s">
        <v>13</v>
      </c>
      <c r="E55" s="24">
        <v>1</v>
      </c>
      <c r="F55" s="25">
        <v>4.33</v>
      </c>
      <c r="G55" s="25">
        <f t="shared" si="0"/>
        <v>36</v>
      </c>
      <c r="H55" s="25">
        <f t="shared" si="1"/>
        <v>7.2</v>
      </c>
    </row>
    <row r="56" s="3" customFormat="1" ht="20.1" customHeight="1" spans="1:8">
      <c r="A56" s="20">
        <v>52</v>
      </c>
      <c r="B56" s="26" t="s">
        <v>64</v>
      </c>
      <c r="C56" s="22" t="s">
        <v>12</v>
      </c>
      <c r="D56" s="23" t="s">
        <v>13</v>
      </c>
      <c r="E56" s="24">
        <v>1.66</v>
      </c>
      <c r="F56" s="25">
        <v>1.5</v>
      </c>
      <c r="G56" s="25">
        <f t="shared" si="0"/>
        <v>59.76</v>
      </c>
      <c r="H56" s="25">
        <f t="shared" si="1"/>
        <v>11.952</v>
      </c>
    </row>
    <row r="57" s="3" customFormat="1" ht="20.1" customHeight="1" spans="1:8">
      <c r="A57" s="20">
        <v>53</v>
      </c>
      <c r="B57" s="26" t="s">
        <v>65</v>
      </c>
      <c r="C57" s="22" t="s">
        <v>12</v>
      </c>
      <c r="D57" s="23" t="s">
        <v>13</v>
      </c>
      <c r="E57" s="24">
        <v>8.2</v>
      </c>
      <c r="F57" s="25">
        <v>0.5</v>
      </c>
      <c r="G57" s="25">
        <f t="shared" si="0"/>
        <v>295.2</v>
      </c>
      <c r="H57" s="25">
        <f t="shared" si="1"/>
        <v>59.04</v>
      </c>
    </row>
    <row r="58" s="3" customFormat="1" ht="20.1" customHeight="1" spans="1:8">
      <c r="A58" s="20">
        <v>54</v>
      </c>
      <c r="B58" s="26" t="s">
        <v>66</v>
      </c>
      <c r="C58" s="22" t="s">
        <v>12</v>
      </c>
      <c r="D58" s="23" t="s">
        <v>13</v>
      </c>
      <c r="E58" s="24">
        <v>2.5</v>
      </c>
      <c r="F58" s="25">
        <v>0.6</v>
      </c>
      <c r="G58" s="25">
        <f t="shared" si="0"/>
        <v>90</v>
      </c>
      <c r="H58" s="25">
        <f t="shared" si="1"/>
        <v>18</v>
      </c>
    </row>
    <row r="59" s="3" customFormat="1" ht="20.1" customHeight="1" spans="1:8">
      <c r="A59" s="20">
        <v>55</v>
      </c>
      <c r="B59" s="26" t="s">
        <v>67</v>
      </c>
      <c r="C59" s="22" t="s">
        <v>12</v>
      </c>
      <c r="D59" s="23" t="s">
        <v>13</v>
      </c>
      <c r="E59" s="24">
        <v>1.86</v>
      </c>
      <c r="F59" s="25">
        <v>0.5</v>
      </c>
      <c r="G59" s="25">
        <f t="shared" si="0"/>
        <v>66.96</v>
      </c>
      <c r="H59" s="25">
        <f t="shared" si="1"/>
        <v>13.392</v>
      </c>
    </row>
    <row r="60" s="3" customFormat="1" ht="20.1" customHeight="1" spans="1:8">
      <c r="A60" s="20">
        <v>56</v>
      </c>
      <c r="B60" s="26" t="s">
        <v>68</v>
      </c>
      <c r="C60" s="22" t="s">
        <v>12</v>
      </c>
      <c r="D60" s="23" t="s">
        <v>13</v>
      </c>
      <c r="E60" s="24">
        <v>3.96</v>
      </c>
      <c r="F60" s="25">
        <v>0.6</v>
      </c>
      <c r="G60" s="25">
        <f t="shared" si="0"/>
        <v>142.56</v>
      </c>
      <c r="H60" s="25">
        <f t="shared" si="1"/>
        <v>28.512</v>
      </c>
    </row>
    <row r="61" s="3" customFormat="1" ht="20.1" customHeight="1" spans="1:8">
      <c r="A61" s="20">
        <v>57</v>
      </c>
      <c r="B61" s="26" t="s">
        <v>69</v>
      </c>
      <c r="C61" s="22" t="s">
        <v>12</v>
      </c>
      <c r="D61" s="23" t="s">
        <v>13</v>
      </c>
      <c r="E61" s="24">
        <v>4.05</v>
      </c>
      <c r="F61" s="25">
        <v>0.5</v>
      </c>
      <c r="G61" s="25">
        <f t="shared" si="0"/>
        <v>145.8</v>
      </c>
      <c r="H61" s="25">
        <f t="shared" si="1"/>
        <v>29.16</v>
      </c>
    </row>
    <row r="62" s="3" customFormat="1" ht="20.1" customHeight="1" spans="1:8">
      <c r="A62" s="20">
        <v>58</v>
      </c>
      <c r="B62" s="26" t="s">
        <v>70</v>
      </c>
      <c r="C62" s="22" t="s">
        <v>12</v>
      </c>
      <c r="D62" s="23" t="s">
        <v>13</v>
      </c>
      <c r="E62" s="24">
        <v>3.96</v>
      </c>
      <c r="F62" s="25">
        <v>3.48</v>
      </c>
      <c r="G62" s="25">
        <f t="shared" si="0"/>
        <v>142.56</v>
      </c>
      <c r="H62" s="25">
        <f t="shared" si="1"/>
        <v>28.512</v>
      </c>
    </row>
    <row r="63" s="3" customFormat="1" ht="20.1" customHeight="1" spans="1:8">
      <c r="A63" s="20">
        <v>59</v>
      </c>
      <c r="B63" s="26" t="s">
        <v>71</v>
      </c>
      <c r="C63" s="22" t="s">
        <v>12</v>
      </c>
      <c r="D63" s="23" t="s">
        <v>13</v>
      </c>
      <c r="E63" s="24">
        <v>0.1</v>
      </c>
      <c r="F63" s="25">
        <v>1.3</v>
      </c>
      <c r="G63" s="25">
        <f t="shared" si="0"/>
        <v>3.6</v>
      </c>
      <c r="H63" s="25">
        <f t="shared" si="1"/>
        <v>0.72</v>
      </c>
    </row>
    <row r="64" s="3" customFormat="1" ht="20.1" customHeight="1" spans="1:8">
      <c r="A64" s="20">
        <v>60</v>
      </c>
      <c r="B64" s="26" t="s">
        <v>72</v>
      </c>
      <c r="C64" s="22" t="s">
        <v>12</v>
      </c>
      <c r="D64" s="23" t="s">
        <v>13</v>
      </c>
      <c r="E64" s="24">
        <v>0.15</v>
      </c>
      <c r="F64" s="25">
        <v>2.32</v>
      </c>
      <c r="G64" s="25">
        <f t="shared" si="0"/>
        <v>5.4</v>
      </c>
      <c r="H64" s="25">
        <f t="shared" si="1"/>
        <v>1.08</v>
      </c>
    </row>
    <row r="65" s="3" customFormat="1" ht="20.1" customHeight="1" spans="1:8">
      <c r="A65" s="20">
        <v>61</v>
      </c>
      <c r="B65" s="26" t="s">
        <v>73</v>
      </c>
      <c r="C65" s="22" t="s">
        <v>12</v>
      </c>
      <c r="D65" s="23" t="s">
        <v>13</v>
      </c>
      <c r="E65" s="24">
        <v>1.58</v>
      </c>
      <c r="F65" s="25">
        <v>2.1</v>
      </c>
      <c r="G65" s="25">
        <f t="shared" si="0"/>
        <v>56.88</v>
      </c>
      <c r="H65" s="25">
        <f t="shared" si="1"/>
        <v>11.376</v>
      </c>
    </row>
    <row r="66" s="3" customFormat="1" ht="20.1" customHeight="1" spans="1:8">
      <c r="A66" s="20">
        <v>62</v>
      </c>
      <c r="B66" s="26" t="s">
        <v>74</v>
      </c>
      <c r="C66" s="22" t="s">
        <v>12</v>
      </c>
      <c r="D66" s="23" t="s">
        <v>13</v>
      </c>
      <c r="E66" s="24">
        <v>0.15</v>
      </c>
      <c r="F66" s="25">
        <v>2.02</v>
      </c>
      <c r="G66" s="25">
        <f t="shared" si="0"/>
        <v>5.4</v>
      </c>
      <c r="H66" s="25">
        <f t="shared" si="1"/>
        <v>1.08</v>
      </c>
    </row>
    <row r="67" s="3" customFormat="1" ht="20.1" customHeight="1" spans="1:8">
      <c r="A67" s="20">
        <v>63</v>
      </c>
      <c r="B67" s="26" t="s">
        <v>75</v>
      </c>
      <c r="C67" s="22" t="s">
        <v>12</v>
      </c>
      <c r="D67" s="23" t="s">
        <v>13</v>
      </c>
      <c r="E67" s="24">
        <v>0.16</v>
      </c>
      <c r="F67" s="25">
        <v>2.9</v>
      </c>
      <c r="G67" s="25">
        <f t="shared" si="0"/>
        <v>5.76</v>
      </c>
      <c r="H67" s="25">
        <f t="shared" si="1"/>
        <v>1.152</v>
      </c>
    </row>
    <row r="68" s="3" customFormat="1" ht="20.1" customHeight="1" spans="1:8">
      <c r="A68" s="20">
        <v>64</v>
      </c>
      <c r="B68" s="26" t="s">
        <v>76</v>
      </c>
      <c r="C68" s="22" t="s">
        <v>12</v>
      </c>
      <c r="D68" s="23" t="s">
        <v>13</v>
      </c>
      <c r="E68" s="24">
        <v>29.66</v>
      </c>
      <c r="F68" s="25">
        <v>3.38</v>
      </c>
      <c r="G68" s="25">
        <f t="shared" si="0"/>
        <v>1067.76</v>
      </c>
      <c r="H68" s="25">
        <f t="shared" si="1"/>
        <v>213.552</v>
      </c>
    </row>
    <row r="69" s="3" customFormat="1" ht="20.1" customHeight="1" spans="1:8">
      <c r="A69" s="20">
        <v>65</v>
      </c>
      <c r="B69" s="26" t="s">
        <v>77</v>
      </c>
      <c r="C69" s="22" t="s">
        <v>12</v>
      </c>
      <c r="D69" s="23" t="s">
        <v>13</v>
      </c>
      <c r="E69" s="24">
        <v>83.14</v>
      </c>
      <c r="F69" s="25">
        <v>2</v>
      </c>
      <c r="G69" s="25">
        <f t="shared" ref="G69:G94" si="2">E69*36</f>
        <v>2993.04</v>
      </c>
      <c r="H69" s="25">
        <f t="shared" ref="H69:H94" si="3">G69*0.2</f>
        <v>598.608</v>
      </c>
    </row>
    <row r="70" s="3" customFormat="1" ht="20.1" customHeight="1" spans="1:8">
      <c r="A70" s="20">
        <v>66</v>
      </c>
      <c r="B70" s="26" t="s">
        <v>78</v>
      </c>
      <c r="C70" s="22" t="s">
        <v>12</v>
      </c>
      <c r="D70" s="23" t="s">
        <v>13</v>
      </c>
      <c r="E70" s="24">
        <v>1.3</v>
      </c>
      <c r="F70" s="25">
        <v>3.72</v>
      </c>
      <c r="G70" s="25">
        <f t="shared" si="2"/>
        <v>46.8</v>
      </c>
      <c r="H70" s="25">
        <f t="shared" si="3"/>
        <v>9.36</v>
      </c>
    </row>
    <row r="71" s="3" customFormat="1" ht="20.1" customHeight="1" spans="1:8">
      <c r="A71" s="20">
        <v>67</v>
      </c>
      <c r="B71" s="26" t="s">
        <v>79</v>
      </c>
      <c r="C71" s="22" t="s">
        <v>12</v>
      </c>
      <c r="D71" s="23" t="s">
        <v>13</v>
      </c>
      <c r="E71" s="24">
        <v>0.38</v>
      </c>
      <c r="F71" s="25">
        <v>5.44</v>
      </c>
      <c r="G71" s="25">
        <f t="shared" si="2"/>
        <v>13.68</v>
      </c>
      <c r="H71" s="25">
        <f t="shared" si="3"/>
        <v>2.736</v>
      </c>
    </row>
    <row r="72" s="3" customFormat="1" ht="20.1" customHeight="1" spans="1:8">
      <c r="A72" s="20">
        <v>68</v>
      </c>
      <c r="B72" s="26" t="s">
        <v>80</v>
      </c>
      <c r="C72" s="22" t="s">
        <v>12</v>
      </c>
      <c r="D72" s="23" t="s">
        <v>13</v>
      </c>
      <c r="E72" s="24">
        <v>4.28</v>
      </c>
      <c r="F72" s="25">
        <v>5.07</v>
      </c>
      <c r="G72" s="25">
        <f t="shared" si="2"/>
        <v>154.08</v>
      </c>
      <c r="H72" s="25">
        <f t="shared" si="3"/>
        <v>30.816</v>
      </c>
    </row>
    <row r="73" s="3" customFormat="1" ht="20.1" customHeight="1" spans="1:8">
      <c r="A73" s="20">
        <v>69</v>
      </c>
      <c r="B73" s="26" t="s">
        <v>81</v>
      </c>
      <c r="C73" s="22" t="s">
        <v>12</v>
      </c>
      <c r="D73" s="23" t="s">
        <v>13</v>
      </c>
      <c r="E73" s="24">
        <v>4.74</v>
      </c>
      <c r="F73" s="25">
        <v>1.74</v>
      </c>
      <c r="G73" s="25">
        <f t="shared" si="2"/>
        <v>170.64</v>
      </c>
      <c r="H73" s="25">
        <f t="shared" si="3"/>
        <v>34.128</v>
      </c>
    </row>
    <row r="74" s="3" customFormat="1" ht="20.1" customHeight="1" spans="1:8">
      <c r="A74" s="20">
        <v>70</v>
      </c>
      <c r="B74" s="26" t="s">
        <v>82</v>
      </c>
      <c r="C74" s="22" t="s">
        <v>12</v>
      </c>
      <c r="D74" s="23" t="s">
        <v>13</v>
      </c>
      <c r="E74" s="24">
        <v>1.7</v>
      </c>
      <c r="F74" s="25">
        <v>6.38</v>
      </c>
      <c r="G74" s="25">
        <f t="shared" si="2"/>
        <v>61.2</v>
      </c>
      <c r="H74" s="25">
        <f t="shared" si="3"/>
        <v>12.24</v>
      </c>
    </row>
    <row r="75" s="3" customFormat="1" ht="20.1" customHeight="1" spans="1:8">
      <c r="A75" s="20">
        <v>71</v>
      </c>
      <c r="B75" s="26" t="s">
        <v>83</v>
      </c>
      <c r="C75" s="22" t="s">
        <v>12</v>
      </c>
      <c r="D75" s="23" t="s">
        <v>13</v>
      </c>
      <c r="E75" s="24">
        <v>1.75</v>
      </c>
      <c r="F75" s="25">
        <v>5.86</v>
      </c>
      <c r="G75" s="25">
        <f t="shared" si="2"/>
        <v>63</v>
      </c>
      <c r="H75" s="25">
        <f t="shared" si="3"/>
        <v>12.6</v>
      </c>
    </row>
    <row r="76" s="3" customFormat="1" ht="20.1" customHeight="1" spans="1:8">
      <c r="A76" s="20">
        <v>72</v>
      </c>
      <c r="B76" s="26" t="s">
        <v>84</v>
      </c>
      <c r="C76" s="22" t="s">
        <v>12</v>
      </c>
      <c r="D76" s="23" t="s">
        <v>13</v>
      </c>
      <c r="E76" s="24">
        <v>0.37</v>
      </c>
      <c r="F76" s="25">
        <v>5.97</v>
      </c>
      <c r="G76" s="25">
        <f t="shared" si="2"/>
        <v>13.32</v>
      </c>
      <c r="H76" s="25">
        <f t="shared" si="3"/>
        <v>2.664</v>
      </c>
    </row>
    <row r="77" s="3" customFormat="1" ht="20.1" customHeight="1" spans="1:8">
      <c r="A77" s="20">
        <v>73</v>
      </c>
      <c r="B77" s="26" t="s">
        <v>85</v>
      </c>
      <c r="C77" s="22" t="s">
        <v>12</v>
      </c>
      <c r="D77" s="23" t="s">
        <v>13</v>
      </c>
      <c r="E77" s="24">
        <v>1.05</v>
      </c>
      <c r="F77" s="25">
        <v>1.79</v>
      </c>
      <c r="G77" s="25">
        <f t="shared" si="2"/>
        <v>37.8</v>
      </c>
      <c r="H77" s="25">
        <f t="shared" si="3"/>
        <v>7.56</v>
      </c>
    </row>
    <row r="78" s="3" customFormat="1" ht="20.1" customHeight="1" spans="1:8">
      <c r="A78" s="20">
        <v>74</v>
      </c>
      <c r="B78" s="26" t="s">
        <v>86</v>
      </c>
      <c r="C78" s="22" t="s">
        <v>12</v>
      </c>
      <c r="D78" s="23" t="s">
        <v>13</v>
      </c>
      <c r="E78" s="24">
        <v>2.37</v>
      </c>
      <c r="F78" s="25">
        <v>0.3</v>
      </c>
      <c r="G78" s="25">
        <f t="shared" si="2"/>
        <v>85.32</v>
      </c>
      <c r="H78" s="25">
        <f t="shared" si="3"/>
        <v>17.064</v>
      </c>
    </row>
    <row r="79" s="3" customFormat="1" ht="20.1" customHeight="1" spans="1:8">
      <c r="A79" s="20">
        <v>75</v>
      </c>
      <c r="B79" s="26" t="s">
        <v>87</v>
      </c>
      <c r="C79" s="22" t="s">
        <v>12</v>
      </c>
      <c r="D79" s="23" t="s">
        <v>13</v>
      </c>
      <c r="E79" s="24">
        <v>1.53</v>
      </c>
      <c r="F79" s="25">
        <v>4.97</v>
      </c>
      <c r="G79" s="25">
        <f t="shared" si="2"/>
        <v>55.08</v>
      </c>
      <c r="H79" s="25">
        <f t="shared" si="3"/>
        <v>11.016</v>
      </c>
    </row>
    <row r="80" s="3" customFormat="1" ht="20.1" customHeight="1" spans="1:8">
      <c r="A80" s="20">
        <v>76</v>
      </c>
      <c r="B80" s="26" t="s">
        <v>88</v>
      </c>
      <c r="C80" s="22" t="s">
        <v>12</v>
      </c>
      <c r="D80" s="23" t="s">
        <v>13</v>
      </c>
      <c r="E80" s="24">
        <v>1.58</v>
      </c>
      <c r="F80" s="25">
        <v>6.4</v>
      </c>
      <c r="G80" s="25">
        <f t="shared" si="2"/>
        <v>56.88</v>
      </c>
      <c r="H80" s="25">
        <f t="shared" si="3"/>
        <v>11.376</v>
      </c>
    </row>
    <row r="81" s="3" customFormat="1" ht="20.1" customHeight="1" spans="1:8">
      <c r="A81" s="20">
        <v>77</v>
      </c>
      <c r="B81" s="26" t="s">
        <v>89</v>
      </c>
      <c r="C81" s="22" t="s">
        <v>12</v>
      </c>
      <c r="D81" s="23" t="s">
        <v>13</v>
      </c>
      <c r="E81" s="24">
        <v>0.1</v>
      </c>
      <c r="F81" s="25">
        <v>4.06</v>
      </c>
      <c r="G81" s="25">
        <f t="shared" si="2"/>
        <v>3.6</v>
      </c>
      <c r="H81" s="25">
        <f t="shared" si="3"/>
        <v>0.72</v>
      </c>
    </row>
    <row r="82" s="3" customFormat="1" ht="20.1" customHeight="1" spans="1:8">
      <c r="A82" s="20">
        <v>78</v>
      </c>
      <c r="B82" s="26" t="s">
        <v>90</v>
      </c>
      <c r="C82" s="22" t="s">
        <v>12</v>
      </c>
      <c r="D82" s="23" t="s">
        <v>13</v>
      </c>
      <c r="E82" s="24">
        <v>0.16</v>
      </c>
      <c r="F82" s="25">
        <v>1.4</v>
      </c>
      <c r="G82" s="25">
        <f t="shared" si="2"/>
        <v>5.76</v>
      </c>
      <c r="H82" s="25">
        <f t="shared" si="3"/>
        <v>1.152</v>
      </c>
    </row>
    <row r="83" s="3" customFormat="1" ht="20.1" customHeight="1" spans="1:8">
      <c r="A83" s="20">
        <v>79</v>
      </c>
      <c r="B83" s="26" t="s">
        <v>91</v>
      </c>
      <c r="C83" s="22" t="s">
        <v>12</v>
      </c>
      <c r="D83" s="23" t="s">
        <v>13</v>
      </c>
      <c r="E83" s="24">
        <v>0.8</v>
      </c>
      <c r="F83" s="25">
        <v>4.05</v>
      </c>
      <c r="G83" s="25">
        <f t="shared" si="2"/>
        <v>28.8</v>
      </c>
      <c r="H83" s="25">
        <f t="shared" si="3"/>
        <v>5.76</v>
      </c>
    </row>
    <row r="84" s="3" customFormat="1" ht="20.1" customHeight="1" spans="1:8">
      <c r="A84" s="20">
        <v>80</v>
      </c>
      <c r="B84" s="26" t="s">
        <v>92</v>
      </c>
      <c r="C84" s="22" t="s">
        <v>12</v>
      </c>
      <c r="D84" s="23" t="s">
        <v>13</v>
      </c>
      <c r="E84" s="24">
        <v>3.68</v>
      </c>
      <c r="F84" s="25">
        <v>3.2</v>
      </c>
      <c r="G84" s="25">
        <f t="shared" si="2"/>
        <v>132.48</v>
      </c>
      <c r="H84" s="25">
        <f t="shared" si="3"/>
        <v>26.496</v>
      </c>
    </row>
    <row r="85" s="3" customFormat="1" ht="20.1" customHeight="1" spans="1:8">
      <c r="A85" s="20">
        <v>81</v>
      </c>
      <c r="B85" s="26" t="s">
        <v>93</v>
      </c>
      <c r="C85" s="22" t="s">
        <v>12</v>
      </c>
      <c r="D85" s="23" t="s">
        <v>13</v>
      </c>
      <c r="E85" s="24">
        <v>2.53</v>
      </c>
      <c r="F85" s="25">
        <v>2.7</v>
      </c>
      <c r="G85" s="25">
        <f t="shared" si="2"/>
        <v>91.08</v>
      </c>
      <c r="H85" s="25">
        <f t="shared" si="3"/>
        <v>18.216</v>
      </c>
    </row>
    <row r="86" s="3" customFormat="1" ht="20.1" customHeight="1" spans="1:8">
      <c r="A86" s="20">
        <v>82</v>
      </c>
      <c r="B86" s="26" t="s">
        <v>94</v>
      </c>
      <c r="C86" s="22" t="s">
        <v>12</v>
      </c>
      <c r="D86" s="23" t="s">
        <v>13</v>
      </c>
      <c r="E86" s="24">
        <v>0.13</v>
      </c>
      <c r="F86" s="25">
        <v>4</v>
      </c>
      <c r="G86" s="25">
        <f t="shared" si="2"/>
        <v>4.68</v>
      </c>
      <c r="H86" s="25">
        <f t="shared" si="3"/>
        <v>0.936</v>
      </c>
    </row>
    <row r="87" s="3" customFormat="1" ht="20.1" customHeight="1" spans="1:8">
      <c r="A87" s="20">
        <v>83</v>
      </c>
      <c r="B87" s="26" t="s">
        <v>95</v>
      </c>
      <c r="C87" s="22" t="s">
        <v>12</v>
      </c>
      <c r="D87" s="23" t="s">
        <v>13</v>
      </c>
      <c r="E87" s="24">
        <v>0.54</v>
      </c>
      <c r="F87" s="25">
        <v>1.82</v>
      </c>
      <c r="G87" s="25">
        <f t="shared" si="2"/>
        <v>19.44</v>
      </c>
      <c r="H87" s="25">
        <f t="shared" si="3"/>
        <v>3.888</v>
      </c>
    </row>
    <row r="88" s="3" customFormat="1" ht="20.1" customHeight="1" spans="1:8">
      <c r="A88" s="20">
        <v>84</v>
      </c>
      <c r="B88" s="26" t="s">
        <v>96</v>
      </c>
      <c r="C88" s="22" t="s">
        <v>12</v>
      </c>
      <c r="D88" s="23" t="s">
        <v>13</v>
      </c>
      <c r="E88" s="24">
        <v>2.9</v>
      </c>
      <c r="F88" s="25">
        <v>3.78</v>
      </c>
      <c r="G88" s="25">
        <f t="shared" si="2"/>
        <v>104.4</v>
      </c>
      <c r="H88" s="25">
        <f t="shared" si="3"/>
        <v>20.88</v>
      </c>
    </row>
    <row r="89" s="3" customFormat="1" ht="20.1" customHeight="1" spans="1:8">
      <c r="A89" s="20">
        <v>85</v>
      </c>
      <c r="B89" s="26" t="s">
        <v>97</v>
      </c>
      <c r="C89" s="22" t="s">
        <v>12</v>
      </c>
      <c r="D89" s="23" t="s">
        <v>13</v>
      </c>
      <c r="E89" s="24">
        <v>0.5</v>
      </c>
      <c r="F89" s="25">
        <v>3.72</v>
      </c>
      <c r="G89" s="25">
        <f t="shared" si="2"/>
        <v>18</v>
      </c>
      <c r="H89" s="25">
        <f t="shared" si="3"/>
        <v>3.6</v>
      </c>
    </row>
    <row r="90" s="3" customFormat="1" ht="20.1" customHeight="1" spans="1:8">
      <c r="A90" s="20">
        <v>86</v>
      </c>
      <c r="B90" s="26" t="s">
        <v>98</v>
      </c>
      <c r="C90" s="22" t="s">
        <v>12</v>
      </c>
      <c r="D90" s="23" t="s">
        <v>13</v>
      </c>
      <c r="E90" s="24">
        <v>3.54</v>
      </c>
      <c r="F90" s="25">
        <v>3.2</v>
      </c>
      <c r="G90" s="25">
        <f t="shared" si="2"/>
        <v>127.44</v>
      </c>
      <c r="H90" s="25">
        <f t="shared" si="3"/>
        <v>25.488</v>
      </c>
    </row>
    <row r="91" s="3" customFormat="1" ht="20.1" customHeight="1" spans="1:8">
      <c r="A91" s="20">
        <v>87</v>
      </c>
      <c r="B91" s="26" t="s">
        <v>99</v>
      </c>
      <c r="C91" s="22" t="s">
        <v>12</v>
      </c>
      <c r="D91" s="23" t="s">
        <v>13</v>
      </c>
      <c r="E91" s="24">
        <v>0.24</v>
      </c>
      <c r="F91" s="25">
        <v>2.91</v>
      </c>
      <c r="G91" s="25">
        <f t="shared" si="2"/>
        <v>8.64</v>
      </c>
      <c r="H91" s="25">
        <f t="shared" si="3"/>
        <v>1.728</v>
      </c>
    </row>
    <row r="92" s="3" customFormat="1" ht="20.1" customHeight="1" spans="1:8">
      <c r="A92" s="20">
        <v>88</v>
      </c>
      <c r="B92" s="26" t="s">
        <v>100</v>
      </c>
      <c r="C92" s="22" t="s">
        <v>12</v>
      </c>
      <c r="D92" s="23" t="s">
        <v>13</v>
      </c>
      <c r="E92" s="24">
        <v>0.13</v>
      </c>
      <c r="F92" s="25">
        <v>2.5</v>
      </c>
      <c r="G92" s="25">
        <f t="shared" si="2"/>
        <v>4.68</v>
      </c>
      <c r="H92" s="25">
        <f t="shared" si="3"/>
        <v>0.936</v>
      </c>
    </row>
    <row r="93" s="3" customFormat="1" ht="20.1" customHeight="1" spans="1:8">
      <c r="A93" s="20">
        <v>89</v>
      </c>
      <c r="B93" s="26" t="s">
        <v>101</v>
      </c>
      <c r="C93" s="22" t="s">
        <v>12</v>
      </c>
      <c r="D93" s="23" t="s">
        <v>13</v>
      </c>
      <c r="E93" s="24">
        <v>0.18</v>
      </c>
      <c r="F93" s="25">
        <v>1.5</v>
      </c>
      <c r="G93" s="25">
        <f t="shared" si="2"/>
        <v>6.48</v>
      </c>
      <c r="H93" s="25">
        <f t="shared" si="3"/>
        <v>1.296</v>
      </c>
    </row>
    <row r="94" s="3" customFormat="1" ht="20.1" customHeight="1" spans="1:8">
      <c r="A94" s="20">
        <v>90</v>
      </c>
      <c r="B94" s="26" t="s">
        <v>102</v>
      </c>
      <c r="C94" s="22" t="s">
        <v>12</v>
      </c>
      <c r="D94" s="23" t="s">
        <v>13</v>
      </c>
      <c r="E94" s="24">
        <v>0.7</v>
      </c>
      <c r="F94" s="25">
        <v>0.5</v>
      </c>
      <c r="G94" s="25">
        <f t="shared" si="2"/>
        <v>25.2</v>
      </c>
      <c r="H94" s="25">
        <f t="shared" si="3"/>
        <v>5.04</v>
      </c>
    </row>
    <row r="95" s="3" customFormat="1" ht="20.1" customHeight="1" spans="1:8">
      <c r="A95" s="20">
        <v>91</v>
      </c>
      <c r="B95" s="26" t="s">
        <v>103</v>
      </c>
      <c r="C95" s="22" t="s">
        <v>12</v>
      </c>
      <c r="D95" s="23" t="s">
        <v>13</v>
      </c>
      <c r="E95" s="24">
        <v>0.16</v>
      </c>
      <c r="F95" s="25">
        <v>4.73</v>
      </c>
      <c r="G95" s="25">
        <f t="shared" ref="G95:G100" si="4">E95*36</f>
        <v>5.76</v>
      </c>
      <c r="H95" s="25">
        <f t="shared" ref="H95:H100" si="5">G95*0.2</f>
        <v>1.152</v>
      </c>
    </row>
    <row r="96" s="3" customFormat="1" ht="20.1" customHeight="1" spans="1:8">
      <c r="A96" s="20">
        <v>92</v>
      </c>
      <c r="B96" s="26" t="s">
        <v>104</v>
      </c>
      <c r="C96" s="22" t="s">
        <v>12</v>
      </c>
      <c r="D96" s="23" t="s">
        <v>13</v>
      </c>
      <c r="E96" s="24">
        <v>3.54</v>
      </c>
      <c r="F96" s="25">
        <v>5.16</v>
      </c>
      <c r="G96" s="25">
        <f t="shared" si="4"/>
        <v>127.44</v>
      </c>
      <c r="H96" s="25">
        <f t="shared" si="5"/>
        <v>25.488</v>
      </c>
    </row>
    <row r="97" s="3" customFormat="1" ht="20.1" customHeight="1" spans="1:8">
      <c r="A97" s="20">
        <v>93</v>
      </c>
      <c r="B97" s="26" t="s">
        <v>105</v>
      </c>
      <c r="C97" s="22" t="s">
        <v>12</v>
      </c>
      <c r="D97" s="23" t="s">
        <v>13</v>
      </c>
      <c r="E97" s="24">
        <v>1.3</v>
      </c>
      <c r="F97" s="25">
        <v>0.5</v>
      </c>
      <c r="G97" s="25">
        <f t="shared" si="4"/>
        <v>46.8</v>
      </c>
      <c r="H97" s="25">
        <f t="shared" si="5"/>
        <v>9.36</v>
      </c>
    </row>
    <row r="98" s="3" customFormat="1" ht="20.1" customHeight="1" spans="1:8">
      <c r="A98" s="20">
        <v>94</v>
      </c>
      <c r="B98" s="26" t="s">
        <v>106</v>
      </c>
      <c r="C98" s="22" t="s">
        <v>12</v>
      </c>
      <c r="D98" s="23" t="s">
        <v>13</v>
      </c>
      <c r="E98" s="24">
        <v>2.54</v>
      </c>
      <c r="F98" s="25">
        <v>4.12</v>
      </c>
      <c r="G98" s="25">
        <f t="shared" si="4"/>
        <v>91.44</v>
      </c>
      <c r="H98" s="25">
        <f t="shared" si="5"/>
        <v>18.288</v>
      </c>
    </row>
    <row r="99" s="3" customFormat="1" ht="20.1" customHeight="1" spans="1:8">
      <c r="A99" s="20">
        <v>95</v>
      </c>
      <c r="B99" s="26" t="s">
        <v>107</v>
      </c>
      <c r="C99" s="22" t="s">
        <v>12</v>
      </c>
      <c r="D99" s="23" t="s">
        <v>13</v>
      </c>
      <c r="E99" s="24">
        <v>0.87</v>
      </c>
      <c r="F99" s="25">
        <v>4.2</v>
      </c>
      <c r="G99" s="25">
        <f t="shared" si="4"/>
        <v>31.32</v>
      </c>
      <c r="H99" s="25">
        <f t="shared" si="5"/>
        <v>6.264</v>
      </c>
    </row>
    <row r="100" s="3" customFormat="1" ht="20.1" customHeight="1" spans="1:8">
      <c r="A100" s="20">
        <v>96</v>
      </c>
      <c r="B100" s="26" t="s">
        <v>108</v>
      </c>
      <c r="C100" s="22" t="s">
        <v>12</v>
      </c>
      <c r="D100" s="23" t="s">
        <v>13</v>
      </c>
      <c r="E100" s="24">
        <v>0.64</v>
      </c>
      <c r="F100" s="25">
        <v>0.55</v>
      </c>
      <c r="G100" s="25">
        <f t="shared" si="4"/>
        <v>23.04</v>
      </c>
      <c r="H100" s="25">
        <f t="shared" si="5"/>
        <v>4.608</v>
      </c>
    </row>
    <row r="101" s="3" customFormat="1" ht="20.1" customHeight="1" spans="1:8">
      <c r="A101" s="20">
        <v>96</v>
      </c>
      <c r="B101" s="26" t="s">
        <v>109</v>
      </c>
      <c r="C101" s="22" t="s">
        <v>12</v>
      </c>
      <c r="D101" s="23" t="s">
        <v>13</v>
      </c>
      <c r="E101" s="24">
        <v>2.7</v>
      </c>
      <c r="F101" s="25">
        <v>4.33</v>
      </c>
      <c r="G101" s="25">
        <f t="shared" ref="G101:G133" si="6">E101*36</f>
        <v>97.2</v>
      </c>
      <c r="H101" s="25">
        <f t="shared" ref="H101:H133" si="7">G101*0.2</f>
        <v>19.44</v>
      </c>
    </row>
    <row r="102" s="3" customFormat="1" ht="20.1" customHeight="1" spans="1:8">
      <c r="A102" s="20">
        <v>97</v>
      </c>
      <c r="B102" s="26" t="s">
        <v>110</v>
      </c>
      <c r="C102" s="22" t="s">
        <v>12</v>
      </c>
      <c r="D102" s="23" t="s">
        <v>13</v>
      </c>
      <c r="E102" s="24">
        <v>0.12</v>
      </c>
      <c r="F102" s="25">
        <v>4.51</v>
      </c>
      <c r="G102" s="25">
        <f t="shared" si="6"/>
        <v>4.32</v>
      </c>
      <c r="H102" s="25">
        <f t="shared" si="7"/>
        <v>0.864</v>
      </c>
    </row>
    <row r="103" s="3" customFormat="1" ht="20.1" customHeight="1" spans="1:8">
      <c r="A103" s="20">
        <v>98</v>
      </c>
      <c r="B103" s="26" t="s">
        <v>111</v>
      </c>
      <c r="C103" s="22" t="s">
        <v>12</v>
      </c>
      <c r="D103" s="23" t="s">
        <v>13</v>
      </c>
      <c r="E103" s="24">
        <v>0.86</v>
      </c>
      <c r="F103" s="25">
        <v>2.4</v>
      </c>
      <c r="G103" s="25">
        <f t="shared" si="6"/>
        <v>30.96</v>
      </c>
      <c r="H103" s="25">
        <f t="shared" si="7"/>
        <v>6.192</v>
      </c>
    </row>
    <row r="104" s="3" customFormat="1" ht="20.1" customHeight="1" spans="1:8">
      <c r="A104" s="20">
        <v>99</v>
      </c>
      <c r="B104" s="26" t="s">
        <v>112</v>
      </c>
      <c r="C104" s="22" t="s">
        <v>12</v>
      </c>
      <c r="D104" s="23" t="s">
        <v>13</v>
      </c>
      <c r="E104" s="24">
        <v>0.21</v>
      </c>
      <c r="F104" s="25">
        <v>4.18</v>
      </c>
      <c r="G104" s="25">
        <f t="shared" si="6"/>
        <v>7.56</v>
      </c>
      <c r="H104" s="25">
        <f t="shared" si="7"/>
        <v>1.512</v>
      </c>
    </row>
    <row r="105" s="3" customFormat="1" ht="20.1" customHeight="1" spans="1:8">
      <c r="A105" s="20">
        <v>100</v>
      </c>
      <c r="B105" s="26" t="s">
        <v>113</v>
      </c>
      <c r="C105" s="22" t="s">
        <v>12</v>
      </c>
      <c r="D105" s="23" t="s">
        <v>13</v>
      </c>
      <c r="E105" s="24">
        <v>0.15</v>
      </c>
      <c r="F105" s="25">
        <v>3.07</v>
      </c>
      <c r="G105" s="25">
        <f t="shared" si="6"/>
        <v>5.4</v>
      </c>
      <c r="H105" s="25">
        <f t="shared" si="7"/>
        <v>1.08</v>
      </c>
    </row>
    <row r="106" s="3" customFormat="1" ht="20.1" customHeight="1" spans="1:8">
      <c r="A106" s="20">
        <v>101</v>
      </c>
      <c r="B106" s="26" t="s">
        <v>114</v>
      </c>
      <c r="C106" s="22" t="s">
        <v>12</v>
      </c>
      <c r="D106" s="23" t="s">
        <v>13</v>
      </c>
      <c r="E106" s="24">
        <v>0.6</v>
      </c>
      <c r="F106" s="25">
        <v>1.41</v>
      </c>
      <c r="G106" s="25">
        <f t="shared" si="6"/>
        <v>21.6</v>
      </c>
      <c r="H106" s="25">
        <f t="shared" si="7"/>
        <v>4.32</v>
      </c>
    </row>
    <row r="107" s="3" customFormat="1" ht="20.1" customHeight="1" spans="1:8">
      <c r="A107" s="20">
        <v>102</v>
      </c>
      <c r="B107" s="26" t="s">
        <v>115</v>
      </c>
      <c r="C107" s="22" t="s">
        <v>12</v>
      </c>
      <c r="D107" s="23" t="s">
        <v>13</v>
      </c>
      <c r="E107" s="24">
        <v>5.7</v>
      </c>
      <c r="F107" s="25">
        <v>5.5</v>
      </c>
      <c r="G107" s="25">
        <f t="shared" si="6"/>
        <v>205.2</v>
      </c>
      <c r="H107" s="25">
        <f t="shared" si="7"/>
        <v>41.04</v>
      </c>
    </row>
    <row r="108" s="3" customFormat="1" ht="20.1" customHeight="1" spans="1:8">
      <c r="A108" s="20">
        <v>103</v>
      </c>
      <c r="B108" s="26" t="s">
        <v>116</v>
      </c>
      <c r="C108" s="22" t="s">
        <v>12</v>
      </c>
      <c r="D108" s="23" t="s">
        <v>13</v>
      </c>
      <c r="E108" s="24">
        <v>0.3</v>
      </c>
      <c r="F108" s="25">
        <v>3.64</v>
      </c>
      <c r="G108" s="25">
        <f t="shared" si="6"/>
        <v>10.8</v>
      </c>
      <c r="H108" s="25">
        <f t="shared" si="7"/>
        <v>2.16</v>
      </c>
    </row>
    <row r="109" s="3" customFormat="1" ht="20.1" customHeight="1" spans="1:8">
      <c r="A109" s="20">
        <v>104</v>
      </c>
      <c r="B109" s="26" t="s">
        <v>117</v>
      </c>
      <c r="C109" s="22" t="s">
        <v>12</v>
      </c>
      <c r="D109" s="23" t="s">
        <v>13</v>
      </c>
      <c r="E109" s="24">
        <v>0.5</v>
      </c>
      <c r="F109" s="25">
        <v>2.82</v>
      </c>
      <c r="G109" s="25">
        <f t="shared" si="6"/>
        <v>18</v>
      </c>
      <c r="H109" s="25">
        <f t="shared" si="7"/>
        <v>3.6</v>
      </c>
    </row>
    <row r="110" s="3" customFormat="1" ht="20.1" customHeight="1" spans="1:8">
      <c r="A110" s="20">
        <v>105</v>
      </c>
      <c r="B110" s="26" t="s">
        <v>118</v>
      </c>
      <c r="C110" s="22" t="s">
        <v>12</v>
      </c>
      <c r="D110" s="23" t="s">
        <v>13</v>
      </c>
      <c r="E110" s="24">
        <v>0.11</v>
      </c>
      <c r="F110" s="25">
        <v>4.3</v>
      </c>
      <c r="G110" s="25">
        <f t="shared" si="6"/>
        <v>3.96</v>
      </c>
      <c r="H110" s="25">
        <f t="shared" si="7"/>
        <v>0.792</v>
      </c>
    </row>
    <row r="111" s="3" customFormat="1" ht="20.1" customHeight="1" spans="1:8">
      <c r="A111" s="20">
        <v>106</v>
      </c>
      <c r="B111" s="26" t="s">
        <v>119</v>
      </c>
      <c r="C111" s="22" t="s">
        <v>12</v>
      </c>
      <c r="D111" s="23" t="s">
        <v>13</v>
      </c>
      <c r="E111" s="24">
        <v>2</v>
      </c>
      <c r="F111" s="25">
        <v>2.59</v>
      </c>
      <c r="G111" s="25">
        <f t="shared" si="6"/>
        <v>72</v>
      </c>
      <c r="H111" s="25">
        <f t="shared" si="7"/>
        <v>14.4</v>
      </c>
    </row>
    <row r="112" s="3" customFormat="1" ht="20.1" customHeight="1" spans="1:8">
      <c r="A112" s="20">
        <v>107</v>
      </c>
      <c r="B112" s="26" t="s">
        <v>120</v>
      </c>
      <c r="C112" s="22" t="s">
        <v>12</v>
      </c>
      <c r="D112" s="23" t="s">
        <v>13</v>
      </c>
      <c r="E112" s="24">
        <v>5.91</v>
      </c>
      <c r="F112" s="25">
        <v>0.7</v>
      </c>
      <c r="G112" s="25">
        <f t="shared" si="6"/>
        <v>212.76</v>
      </c>
      <c r="H112" s="25">
        <f t="shared" si="7"/>
        <v>42.552</v>
      </c>
    </row>
    <row r="113" s="3" customFormat="1" ht="20.1" customHeight="1" spans="1:8">
      <c r="A113" s="20">
        <v>108</v>
      </c>
      <c r="B113" s="26" t="s">
        <v>121</v>
      </c>
      <c r="C113" s="22" t="s">
        <v>12</v>
      </c>
      <c r="D113" s="23" t="s">
        <v>13</v>
      </c>
      <c r="E113" s="24">
        <v>0.15</v>
      </c>
      <c r="F113" s="25">
        <v>0.74</v>
      </c>
      <c r="G113" s="25">
        <f t="shared" si="6"/>
        <v>5.4</v>
      </c>
      <c r="H113" s="25">
        <f t="shared" si="7"/>
        <v>1.08</v>
      </c>
    </row>
    <row r="114" s="3" customFormat="1" ht="20.1" customHeight="1" spans="1:8">
      <c r="A114" s="20">
        <v>109</v>
      </c>
      <c r="B114" s="26" t="s">
        <v>122</v>
      </c>
      <c r="C114" s="22" t="s">
        <v>12</v>
      </c>
      <c r="D114" s="23" t="s">
        <v>13</v>
      </c>
      <c r="E114" s="24">
        <v>2.57</v>
      </c>
      <c r="F114" s="25">
        <v>3.39</v>
      </c>
      <c r="G114" s="25">
        <f t="shared" si="6"/>
        <v>92.52</v>
      </c>
      <c r="H114" s="25">
        <f t="shared" si="7"/>
        <v>18.504</v>
      </c>
    </row>
    <row r="115" s="3" customFormat="1" ht="20.1" customHeight="1" spans="1:8">
      <c r="A115" s="20">
        <v>110</v>
      </c>
      <c r="B115" s="26" t="s">
        <v>123</v>
      </c>
      <c r="C115" s="22" t="s">
        <v>12</v>
      </c>
      <c r="D115" s="23" t="s">
        <v>13</v>
      </c>
      <c r="E115" s="24">
        <v>1.06</v>
      </c>
      <c r="F115" s="25">
        <v>4.2</v>
      </c>
      <c r="G115" s="25">
        <f t="shared" si="6"/>
        <v>38.16</v>
      </c>
      <c r="H115" s="25">
        <f t="shared" si="7"/>
        <v>7.632</v>
      </c>
    </row>
    <row r="116" s="3" customFormat="1" ht="20.1" customHeight="1" spans="1:8">
      <c r="A116" s="20">
        <v>111</v>
      </c>
      <c r="B116" s="26" t="s">
        <v>124</v>
      </c>
      <c r="C116" s="22" t="s">
        <v>12</v>
      </c>
      <c r="D116" s="23" t="s">
        <v>13</v>
      </c>
      <c r="E116" s="24">
        <v>0.58</v>
      </c>
      <c r="F116" s="25">
        <v>3.87</v>
      </c>
      <c r="G116" s="25">
        <f t="shared" si="6"/>
        <v>20.88</v>
      </c>
      <c r="H116" s="25">
        <f t="shared" si="7"/>
        <v>4.176</v>
      </c>
    </row>
    <row r="117" s="3" customFormat="1" ht="20.1" customHeight="1" spans="1:8">
      <c r="A117" s="20">
        <v>112</v>
      </c>
      <c r="B117" s="26" t="s">
        <v>125</v>
      </c>
      <c r="C117" s="22" t="s">
        <v>12</v>
      </c>
      <c r="D117" s="23" t="s">
        <v>13</v>
      </c>
      <c r="E117" s="24">
        <v>2.38</v>
      </c>
      <c r="F117" s="25">
        <v>0.7</v>
      </c>
      <c r="G117" s="25">
        <f t="shared" si="6"/>
        <v>85.68</v>
      </c>
      <c r="H117" s="25">
        <f t="shared" si="7"/>
        <v>17.136</v>
      </c>
    </row>
    <row r="118" s="3" customFormat="1" ht="20.1" customHeight="1" spans="1:8">
      <c r="A118" s="20">
        <v>113</v>
      </c>
      <c r="B118" s="26" t="s">
        <v>126</v>
      </c>
      <c r="C118" s="22" t="s">
        <v>12</v>
      </c>
      <c r="D118" s="23" t="s">
        <v>13</v>
      </c>
      <c r="E118" s="24">
        <v>0.78</v>
      </c>
      <c r="F118" s="25">
        <v>0.69</v>
      </c>
      <c r="G118" s="25">
        <f t="shared" si="6"/>
        <v>28.08</v>
      </c>
      <c r="H118" s="25">
        <f t="shared" si="7"/>
        <v>5.616</v>
      </c>
    </row>
    <row r="119" s="3" customFormat="1" ht="20.1" customHeight="1" spans="1:8">
      <c r="A119" s="20">
        <v>114</v>
      </c>
      <c r="B119" s="26" t="s">
        <v>127</v>
      </c>
      <c r="C119" s="22" t="s">
        <v>12</v>
      </c>
      <c r="D119" s="23" t="s">
        <v>13</v>
      </c>
      <c r="E119" s="24">
        <v>0.24</v>
      </c>
      <c r="F119" s="25">
        <v>2.95</v>
      </c>
      <c r="G119" s="25">
        <f t="shared" si="6"/>
        <v>8.64</v>
      </c>
      <c r="H119" s="25">
        <f t="shared" si="7"/>
        <v>1.728</v>
      </c>
    </row>
    <row r="120" s="3" customFormat="1" ht="20.1" customHeight="1" spans="1:8">
      <c r="A120" s="20">
        <v>115</v>
      </c>
      <c r="B120" s="26" t="s">
        <v>128</v>
      </c>
      <c r="C120" s="22" t="s">
        <v>12</v>
      </c>
      <c r="D120" s="23" t="s">
        <v>13</v>
      </c>
      <c r="E120" s="24">
        <v>0.85</v>
      </c>
      <c r="F120" s="25">
        <v>3.97</v>
      </c>
      <c r="G120" s="25">
        <f t="shared" si="6"/>
        <v>30.6</v>
      </c>
      <c r="H120" s="25">
        <f t="shared" si="7"/>
        <v>6.12</v>
      </c>
    </row>
    <row r="121" s="3" customFormat="1" ht="20.1" customHeight="1" spans="1:8">
      <c r="A121" s="20">
        <v>116</v>
      </c>
      <c r="B121" s="26" t="s">
        <v>129</v>
      </c>
      <c r="C121" s="22" t="s">
        <v>12</v>
      </c>
      <c r="D121" s="23" t="s">
        <v>13</v>
      </c>
      <c r="E121" s="24">
        <v>3.82</v>
      </c>
      <c r="F121" s="25">
        <v>3.87</v>
      </c>
      <c r="G121" s="25">
        <f t="shared" si="6"/>
        <v>137.52</v>
      </c>
      <c r="H121" s="25">
        <f t="shared" si="7"/>
        <v>27.504</v>
      </c>
    </row>
    <row r="122" s="3" customFormat="1" ht="20.1" customHeight="1" spans="1:8">
      <c r="A122" s="20">
        <v>117</v>
      </c>
      <c r="B122" s="26" t="s">
        <v>130</v>
      </c>
      <c r="C122" s="22" t="s">
        <v>12</v>
      </c>
      <c r="D122" s="23" t="s">
        <v>13</v>
      </c>
      <c r="E122" s="24">
        <v>2</v>
      </c>
      <c r="F122" s="25">
        <v>0.96</v>
      </c>
      <c r="G122" s="25">
        <f t="shared" si="6"/>
        <v>72</v>
      </c>
      <c r="H122" s="25">
        <f t="shared" si="7"/>
        <v>14.4</v>
      </c>
    </row>
    <row r="123" s="3" customFormat="1" ht="20.1" customHeight="1" spans="1:8">
      <c r="A123" s="20">
        <v>118</v>
      </c>
      <c r="B123" s="26" t="s">
        <v>131</v>
      </c>
      <c r="C123" s="22" t="s">
        <v>12</v>
      </c>
      <c r="D123" s="23" t="s">
        <v>13</v>
      </c>
      <c r="E123" s="24">
        <v>1.46</v>
      </c>
      <c r="F123" s="25">
        <v>1.2</v>
      </c>
      <c r="G123" s="25">
        <f t="shared" si="6"/>
        <v>52.56</v>
      </c>
      <c r="H123" s="25">
        <f t="shared" si="7"/>
        <v>10.512</v>
      </c>
    </row>
    <row r="124" s="3" customFormat="1" ht="20.1" customHeight="1" spans="1:8">
      <c r="A124" s="20">
        <v>119</v>
      </c>
      <c r="B124" s="26" t="s">
        <v>132</v>
      </c>
      <c r="C124" s="22" t="s">
        <v>12</v>
      </c>
      <c r="D124" s="23" t="s">
        <v>13</v>
      </c>
      <c r="E124" s="24">
        <v>4.37</v>
      </c>
      <c r="F124" s="25">
        <v>3.38</v>
      </c>
      <c r="G124" s="25">
        <f t="shared" si="6"/>
        <v>157.32</v>
      </c>
      <c r="H124" s="25">
        <f t="shared" si="7"/>
        <v>31.464</v>
      </c>
    </row>
    <row r="125" s="3" customFormat="1" ht="20.1" customHeight="1" spans="1:8">
      <c r="A125" s="20">
        <v>120</v>
      </c>
      <c r="B125" s="26" t="s">
        <v>133</v>
      </c>
      <c r="C125" s="22" t="s">
        <v>12</v>
      </c>
      <c r="D125" s="23" t="s">
        <v>13</v>
      </c>
      <c r="E125" s="24">
        <v>1.27</v>
      </c>
      <c r="F125" s="25">
        <v>2.09</v>
      </c>
      <c r="G125" s="25">
        <f t="shared" si="6"/>
        <v>45.72</v>
      </c>
      <c r="H125" s="25">
        <f t="shared" si="7"/>
        <v>9.144</v>
      </c>
    </row>
    <row r="126" s="3" customFormat="1" ht="20.1" customHeight="1" spans="1:8">
      <c r="A126" s="20">
        <v>121</v>
      </c>
      <c r="B126" s="26" t="s">
        <v>134</v>
      </c>
      <c r="C126" s="22" t="s">
        <v>12</v>
      </c>
      <c r="D126" s="23" t="s">
        <v>13</v>
      </c>
      <c r="E126" s="24">
        <v>2.37</v>
      </c>
      <c r="F126" s="25">
        <v>0.7</v>
      </c>
      <c r="G126" s="25">
        <f t="shared" si="6"/>
        <v>85.32</v>
      </c>
      <c r="H126" s="25">
        <f t="shared" si="7"/>
        <v>17.064</v>
      </c>
    </row>
    <row r="127" s="3" customFormat="1" ht="20.1" customHeight="1" spans="1:8">
      <c r="A127" s="20">
        <v>122</v>
      </c>
      <c r="B127" s="26" t="s">
        <v>135</v>
      </c>
      <c r="C127" s="22" t="s">
        <v>12</v>
      </c>
      <c r="D127" s="23" t="s">
        <v>13</v>
      </c>
      <c r="E127" s="24">
        <v>3.5</v>
      </c>
      <c r="F127" s="25">
        <v>88.91</v>
      </c>
      <c r="G127" s="25">
        <f t="shared" si="6"/>
        <v>126</v>
      </c>
      <c r="H127" s="25">
        <f t="shared" si="7"/>
        <v>25.2</v>
      </c>
    </row>
    <row r="128" s="3" customFormat="1" ht="20.1" customHeight="1" spans="1:8">
      <c r="A128" s="20">
        <v>123</v>
      </c>
      <c r="B128" s="26" t="s">
        <v>136</v>
      </c>
      <c r="C128" s="22" t="s">
        <v>12</v>
      </c>
      <c r="D128" s="23" t="s">
        <v>13</v>
      </c>
      <c r="E128" s="24">
        <v>0.54</v>
      </c>
      <c r="F128" s="25">
        <v>96.09</v>
      </c>
      <c r="G128" s="25">
        <f t="shared" si="6"/>
        <v>19.44</v>
      </c>
      <c r="H128" s="25">
        <f t="shared" si="7"/>
        <v>3.888</v>
      </c>
    </row>
    <row r="129" ht="34.15" customHeight="1" spans="1:8">
      <c r="A129" s="27" t="s">
        <v>137</v>
      </c>
      <c r="B129" s="28"/>
      <c r="C129" s="29"/>
      <c r="D129" s="27"/>
      <c r="E129" s="27"/>
      <c r="F129" s="27"/>
      <c r="G129" s="27"/>
      <c r="H129" s="27"/>
    </row>
    <row r="130" ht="22.9" customHeight="1" spans="1:9">
      <c r="A130" s="30" t="s">
        <v>138</v>
      </c>
      <c r="B130" s="31"/>
      <c r="C130" s="32"/>
      <c r="D130" s="30"/>
      <c r="E130" s="30"/>
      <c r="F130" s="30"/>
      <c r="G130" s="30"/>
      <c r="H130" s="30"/>
      <c r="I130" s="39"/>
    </row>
    <row r="131" ht="25.15" customHeight="1" spans="1:9">
      <c r="A131" s="30" t="s">
        <v>139</v>
      </c>
      <c r="B131" s="31"/>
      <c r="C131" s="32"/>
      <c r="D131" s="30"/>
      <c r="E131" s="30"/>
      <c r="F131" s="30"/>
      <c r="G131" s="30"/>
      <c r="H131" s="30"/>
      <c r="I131" s="39"/>
    </row>
    <row r="132" ht="30.6" customHeight="1" spans="1:9">
      <c r="A132" s="30" t="s">
        <v>140</v>
      </c>
      <c r="B132" s="31"/>
      <c r="C132" s="32"/>
      <c r="D132" s="30"/>
      <c r="E132" s="30" t="s">
        <v>141</v>
      </c>
      <c r="F132" s="30"/>
      <c r="G132" s="30"/>
      <c r="H132" s="30"/>
      <c r="I132" s="39"/>
    </row>
    <row r="133" ht="15" customHeight="1" spans="1:9">
      <c r="A133" s="33"/>
      <c r="B133" s="33"/>
      <c r="C133" s="34"/>
      <c r="D133" s="33"/>
      <c r="E133" s="33"/>
      <c r="F133" s="35"/>
      <c r="G133" s="33"/>
      <c r="H133" s="35"/>
      <c r="I133" s="39"/>
    </row>
    <row r="134" ht="15" customHeight="1" spans="1:8">
      <c r="A134" s="36"/>
      <c r="B134" s="36"/>
      <c r="C134" s="37"/>
      <c r="D134" s="36"/>
      <c r="E134" s="36"/>
      <c r="F134" s="38"/>
      <c r="G134" s="36"/>
      <c r="H134" s="38"/>
    </row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4.2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s="4" customFormat="1" ht="15" customHeight="1" spans="1:8">
      <c r="A188"/>
      <c r="B188"/>
      <c r="C188" s="5"/>
      <c r="D188"/>
      <c r="E188"/>
      <c r="F188" s="6"/>
      <c r="G188"/>
      <c r="H188" s="6"/>
    </row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8" customHeight="1"/>
    <row r="207" ht="19.5" customHeight="1"/>
    <row r="208" ht="15.75" customHeight="1"/>
    <row r="209" ht="29.25" customHeight="1"/>
  </sheetData>
  <mergeCells count="3">
    <mergeCell ref="A1:H1"/>
    <mergeCell ref="A2:H2"/>
    <mergeCell ref="A3:H3"/>
  </mergeCells>
  <dataValidations count="2">
    <dataValidation type="textLength" operator="between" showInputMessage="1" showErrorMessage="1" sqref="C100 C5:C99 C101:C128">
      <formula1>2</formula1>
      <formula2>10</formula2>
    </dataValidation>
    <dataValidation allowBlank="1" showErrorMessage="1" sqref="E4:H4"/>
  </dataValidations>
  <pageMargins left="0.511811023622047" right="0.511811023622047" top="0.748031496062992" bottom="0.748031496062992" header="0.31496062992126" footer="0.31496062992126"/>
  <pageSetup paperSize="9" orientation="portrait" horizontalDpi="200" verticalDpi="300"/>
  <headerFooter>
    <oddFooter>&amp;C第 &amp;P 页，共 &amp;N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防山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fuqingfang</dc:creator>
  <cp:lastModifiedBy>Admin</cp:lastModifiedBy>
  <dcterms:created xsi:type="dcterms:W3CDTF">2006-09-13T11:21:00Z</dcterms:created>
  <cp:lastPrinted>2020-01-07T08:14:00Z</cp:lastPrinted>
  <dcterms:modified xsi:type="dcterms:W3CDTF">2022-01-27T15:25:30Z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